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K KRECEK\ČEPRO\VZ_Tiskové služby\Zadávací dokumentace\REV11\"/>
    </mc:Choice>
  </mc:AlternateContent>
  <xr:revisionPtr revIDLastSave="0" documentId="13_ncr:1_{686A24B4-FC7D-4CA8-82D0-00226DEA6F3A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Kopírky" sheetId="1" r:id="rId1"/>
    <sheet name="číselníky" sheetId="2" r:id="rId2"/>
  </sheets>
  <definedNames>
    <definedName name="_xlnm._FilterDatabase" localSheetId="0" hidden="1">Kopírky!$A$1:$N$69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9" i="1" l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D11" i="2" l="1"/>
  <c r="D3" i="2"/>
  <c r="D4" i="2"/>
  <c r="D5" i="2"/>
  <c r="D6" i="2"/>
  <c r="D7" i="2"/>
  <c r="D8" i="2"/>
  <c r="D9" i="2"/>
  <c r="D10" i="2"/>
  <c r="D12" i="2"/>
  <c r="D13" i="2"/>
  <c r="D14" i="2"/>
  <c r="D15" i="2"/>
  <c r="D16" i="2"/>
  <c r="D17" i="2"/>
  <c r="D18" i="2"/>
  <c r="D19" i="2"/>
  <c r="D2" i="2"/>
</calcChain>
</file>

<file path=xl/sharedStrings.xml><?xml version="1.0" encoding="utf-8"?>
<sst xmlns="http://schemas.openxmlformats.org/spreadsheetml/2006/main" count="3442" uniqueCount="150">
  <si>
    <t>Fax</t>
  </si>
  <si>
    <t>Umístění</t>
  </si>
  <si>
    <t>A4 bw</t>
  </si>
  <si>
    <t>Střelice</t>
  </si>
  <si>
    <t>A3 bw</t>
  </si>
  <si>
    <t>A3 color</t>
  </si>
  <si>
    <t>A4 color</t>
  </si>
  <si>
    <t>KAT</t>
  </si>
  <si>
    <t>KAT I</t>
  </si>
  <si>
    <t>KAT II</t>
  </si>
  <si>
    <t>KAT III</t>
  </si>
  <si>
    <t>KAT IV</t>
  </si>
  <si>
    <t>KAT V</t>
  </si>
  <si>
    <t>Lokality</t>
  </si>
  <si>
    <t>Loukov</t>
  </si>
  <si>
    <t>Šlapanov</t>
  </si>
  <si>
    <t>Smyslov</t>
  </si>
  <si>
    <t>Včelná</t>
  </si>
  <si>
    <t>Třemošná</t>
  </si>
  <si>
    <t>Hájek</t>
  </si>
  <si>
    <t>Bělčice</t>
  </si>
  <si>
    <t>Cerekvice</t>
  </si>
  <si>
    <t>Roudnice</t>
  </si>
  <si>
    <t>Mstětice</t>
  </si>
  <si>
    <t>Sedlnice</t>
  </si>
  <si>
    <t>Třemošná 1057</t>
  </si>
  <si>
    <t>Uliče a č.p.</t>
  </si>
  <si>
    <t>PSČ</t>
  </si>
  <si>
    <t>Adresa</t>
  </si>
  <si>
    <t>411 08</t>
  </si>
  <si>
    <t>Štětí, Hněvice 62</t>
  </si>
  <si>
    <t>330 11</t>
  </si>
  <si>
    <t>363 01</t>
  </si>
  <si>
    <t>Hájek 118</t>
  </si>
  <si>
    <t>387 43</t>
  </si>
  <si>
    <t>Bělčice 297</t>
  </si>
  <si>
    <t>390 02</t>
  </si>
  <si>
    <t>Tábor, Smyslov 23</t>
  </si>
  <si>
    <t>373 82</t>
  </si>
  <si>
    <t>Včelná, Čtyři chalupy 459</t>
  </si>
  <si>
    <t>250 91</t>
  </si>
  <si>
    <t>Zeleneč, Mstětice 3</t>
  </si>
  <si>
    <t>436 15</t>
  </si>
  <si>
    <t>Litvínov</t>
  </si>
  <si>
    <t>507 77</t>
  </si>
  <si>
    <t>Cerekvice nad Bystřicí 72</t>
  </si>
  <si>
    <t>280 02</t>
  </si>
  <si>
    <t>Nové Město, Břežany I. 62</t>
  </si>
  <si>
    <t>664 47</t>
  </si>
  <si>
    <t>Střelice, Brněnská 729/25</t>
  </si>
  <si>
    <t>582 51</t>
  </si>
  <si>
    <t>Šlapanov 162</t>
  </si>
  <si>
    <t>286 01</t>
  </si>
  <si>
    <t>Potěhy, Horky 131</t>
  </si>
  <si>
    <t>595 01</t>
  </si>
  <si>
    <t>Velká Bíteš, Janovice 288</t>
  </si>
  <si>
    <t>768 75</t>
  </si>
  <si>
    <t>Loukov 166</t>
  </si>
  <si>
    <t>742 56</t>
  </si>
  <si>
    <t>Sedlnice 503</t>
  </si>
  <si>
    <t>691 72</t>
  </si>
  <si>
    <t>Klobouky u Brna 860</t>
  </si>
  <si>
    <t>Nové Město</t>
  </si>
  <si>
    <t>Potěhy</t>
  </si>
  <si>
    <t>Velká Bíteš</t>
  </si>
  <si>
    <t>Klobouky</t>
  </si>
  <si>
    <t>Bělčice 297, 387 43</t>
  </si>
  <si>
    <t>Střelice, Brněnská 729/25, 664 47</t>
  </si>
  <si>
    <t>Cerekvice nad Bystřicí 72, 507 77</t>
  </si>
  <si>
    <t>Praha</t>
  </si>
  <si>
    <t>Dělnická 213/12</t>
  </si>
  <si>
    <t>170 04</t>
  </si>
  <si>
    <t>Dělnická 213/12, 170 04</t>
  </si>
  <si>
    <t>Hájek 118, 363 01</t>
  </si>
  <si>
    <t>Štětí, Hněvice 62, 411 08</t>
  </si>
  <si>
    <t>Potěhy, Horky 131, 286 01</t>
  </si>
  <si>
    <t>Litvínov, 436 15</t>
  </si>
  <si>
    <t>Zeleneč, Mstětice 3, 250 91</t>
  </si>
  <si>
    <t>Nové Město, Břežany I. 62, 280 02</t>
  </si>
  <si>
    <t>Sedlnice 503, 742 56</t>
  </si>
  <si>
    <t>Klobouky u Brna 860, 691 72</t>
  </si>
  <si>
    <t>Tábor, Smyslov 23, 390 02</t>
  </si>
  <si>
    <t>Loukov 166, 768 75</t>
  </si>
  <si>
    <t>Šlapanov 162, 582 51</t>
  </si>
  <si>
    <t>Třemošná 1057, 330 11</t>
  </si>
  <si>
    <t>Včelná, Čtyři chalupy 459, 373 82</t>
  </si>
  <si>
    <t>ANO</t>
  </si>
  <si>
    <t>Identifikační terminál</t>
  </si>
  <si>
    <t>NE</t>
  </si>
  <si>
    <t>obj. 072; 1. NP; M1.1</t>
  </si>
  <si>
    <t>obj.051, 1.NP, M.60</t>
  </si>
  <si>
    <t>obj. 090; 0.NP; M0.x</t>
  </si>
  <si>
    <t>obj. 054; 1.NP; M1.14</t>
  </si>
  <si>
    <t>obj. 071; 1.NP; chodba</t>
  </si>
  <si>
    <t>obj. 054; 0.NP; M0.13</t>
  </si>
  <si>
    <t>obj. 071; 1.NP; M1.17</t>
  </si>
  <si>
    <t>obj. 070; 0.NP; M1.01</t>
  </si>
  <si>
    <t>obj. 072; 0.NP; M201</t>
  </si>
  <si>
    <t>obj. 050; 1.NP; M23</t>
  </si>
  <si>
    <t>obj. 050; 0.NP; M10</t>
  </si>
  <si>
    <t>obj.071, 0.NP, Dispečink sál</t>
  </si>
  <si>
    <t>obj.070, 1.NP, Ved. skl</t>
  </si>
  <si>
    <t>obj. 071; 1.NP; M 103</t>
  </si>
  <si>
    <t>obj. 090; 1.NP; M120</t>
  </si>
  <si>
    <t>obj. 520; 1.NP; M 101</t>
  </si>
  <si>
    <t>obj.052; 1.NP; M 111</t>
  </si>
  <si>
    <t>obj.052; 2.NP; M 211</t>
  </si>
  <si>
    <t>obj. 071; 2.NP; M 207</t>
  </si>
  <si>
    <t>obj. 050; 1. NP; Dispečink</t>
  </si>
  <si>
    <t>obj. 050; 0. NP; M6</t>
  </si>
  <si>
    <t>obj. 052; 0. NP; Dispečink</t>
  </si>
  <si>
    <t>obj. 052; 0. NP; M6.1</t>
  </si>
  <si>
    <t>obj. 050; 1.NP; chodba</t>
  </si>
  <si>
    <t>obj. 073; 0.NP; dispečink</t>
  </si>
  <si>
    <t>obj. 381; 1.NP; M 3</t>
  </si>
  <si>
    <t>7. NP; chodba</t>
  </si>
  <si>
    <t>6. NP; chodba; dispečink</t>
  </si>
  <si>
    <t>6. NP; chodba; ÚOŘ/ÚFŘ</t>
  </si>
  <si>
    <t>6. NP; chodba; ÚGŘ/ÚPŘ</t>
  </si>
  <si>
    <t>6. NP; GŘ</t>
  </si>
  <si>
    <t>6. NP; fakturace</t>
  </si>
  <si>
    <t>6. NP; podatelna</t>
  </si>
  <si>
    <t>obj. 070; 1. NP; M1.101</t>
  </si>
  <si>
    <t>obj. 070; 2. NP; M2.201</t>
  </si>
  <si>
    <t>obj. 073; 0. NP; M1.1</t>
  </si>
  <si>
    <t>obj. 521; 0. NP; M.1.16</t>
  </si>
  <si>
    <t>obj. 091; 0. NP; M0.2</t>
  </si>
  <si>
    <t>obj. 043; 0. NP; M0.1</t>
  </si>
  <si>
    <t>obj. 050; 0. NP; M0.1</t>
  </si>
  <si>
    <t>obj. 070; 1. NP; č. 8</t>
  </si>
  <si>
    <t>obj. 070; 0. NP; č. 40</t>
  </si>
  <si>
    <t>obj. 110; 0. NP; č. 40</t>
  </si>
  <si>
    <t>obj. 070; 2. NP; chodba</t>
  </si>
  <si>
    <t>obj. 070; 1. NP, chodba</t>
  </si>
  <si>
    <t>obj. 110; 1. NP; chodba</t>
  </si>
  <si>
    <t>obj. 070; 0. NP, č. 1</t>
  </si>
  <si>
    <t>obj. 071; 0. NP; č. 1</t>
  </si>
  <si>
    <t>Bezkontaktní čtečka</t>
  </si>
  <si>
    <t>Externí finišer</t>
  </si>
  <si>
    <t>Interní finišer</t>
  </si>
  <si>
    <t>Datum dodávky</t>
  </si>
  <si>
    <t>obj. 053; 0.NP; M0.1</t>
  </si>
  <si>
    <t>obj. 072; 0.NP; M1.1</t>
  </si>
  <si>
    <t>Objekty / Adresa</t>
  </si>
  <si>
    <t>Jednoprůchodový skener</t>
  </si>
  <si>
    <t>Přídavný velkokapacitní podavač</t>
  </si>
  <si>
    <t>Přídavný
3. podavač</t>
  </si>
  <si>
    <t>obj. 071; 0.NP; dispečink 04</t>
  </si>
  <si>
    <t>obj. 071; 0.NP; dispečink 01</t>
  </si>
  <si>
    <t>Systém pro identifikaci a
zabezpečený tisk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</si>
</sst>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horizontal="left"/>
    </xf>
    <xf numFmtId="0" fontId="1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center" vertical="center" textRotation="90"/>
    </xf>
    <xf numFmtId="0" fontId="1" fillId="0" borderId="12" xfId="0" applyFont="1" applyBorder="1" applyAlignment="1">
      <alignment horizontal="center" vertical="center" textRotation="90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/>
    </xf>
    <xf numFmtId="14" fontId="3" fillId="0" borderId="6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textRotation="90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avel Křeček" id="{FB332576-C54B-4FE5-93F8-4C57DA176DF2}" userId="Pavel Křeček" providerId="None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9"/>
  <sheetViews>
    <sheetView tabSelected="1" topLeftCell="B1" zoomScale="70" zoomScaleNormal="70" workbookViewId="0">
      <pane ySplit="1" topLeftCell="A2" activePane="bottomLeft" state="frozen"/>
      <selection pane="bottomLeft" activeCell="E70" sqref="E70"/>
    </sheetView>
  </sheetViews>
  <sheetFormatPr defaultRowHeight="15" x14ac:dyDescent="0.25"/>
  <cols>
    <col min="1" max="1" width="0" hidden="1" customWidth="1"/>
    <col min="2" max="2" width="35.7109375" style="4" customWidth="1"/>
    <col min="3" max="3" width="25.7109375" style="4" customWidth="1"/>
    <col min="4" max="5" width="10.7109375" style="1" customWidth="1"/>
    <col min="6" max="14" width="10.7109375" style="20" customWidth="1"/>
  </cols>
  <sheetData>
    <row r="1" spans="1:14" s="1" customFormat="1" ht="90" customHeight="1" x14ac:dyDescent="0.25">
      <c r="B1" s="9" t="s">
        <v>143</v>
      </c>
      <c r="C1" s="10" t="s">
        <v>1</v>
      </c>
      <c r="D1" s="21" t="s">
        <v>7</v>
      </c>
      <c r="E1" s="31" t="s">
        <v>149</v>
      </c>
      <c r="F1" s="23" t="s">
        <v>87</v>
      </c>
      <c r="G1" s="23" t="s">
        <v>137</v>
      </c>
      <c r="H1" s="23" t="s">
        <v>146</v>
      </c>
      <c r="I1" s="23" t="s">
        <v>145</v>
      </c>
      <c r="J1" s="23" t="s">
        <v>138</v>
      </c>
      <c r="K1" s="23" t="s">
        <v>139</v>
      </c>
      <c r="L1" s="23" t="s">
        <v>144</v>
      </c>
      <c r="M1" s="22" t="s">
        <v>0</v>
      </c>
      <c r="N1" s="24" t="s">
        <v>140</v>
      </c>
    </row>
    <row r="2" spans="1:14" s="1" customFormat="1" ht="45" customHeight="1" x14ac:dyDescent="0.25">
      <c r="A2" s="2" t="s">
        <v>2</v>
      </c>
      <c r="B2" s="6" t="s">
        <v>66</v>
      </c>
      <c r="C2" s="11" t="s">
        <v>108</v>
      </c>
      <c r="D2" s="14" t="s">
        <v>11</v>
      </c>
      <c r="E2" s="28" t="str">
        <f>IF(OR(F2="ANO",G2="ANO"),"ANO", "NE")</f>
        <v>NE</v>
      </c>
      <c r="F2" s="15" t="s">
        <v>88</v>
      </c>
      <c r="G2" s="15" t="s">
        <v>88</v>
      </c>
      <c r="H2" s="15" t="s">
        <v>88</v>
      </c>
      <c r="I2" s="15" t="s">
        <v>88</v>
      </c>
      <c r="J2" s="15" t="s">
        <v>88</v>
      </c>
      <c r="K2" s="15" t="s">
        <v>88</v>
      </c>
      <c r="L2" s="15" t="s">
        <v>88</v>
      </c>
      <c r="M2" s="15" t="s">
        <v>88</v>
      </c>
      <c r="N2" s="26">
        <v>43647</v>
      </c>
    </row>
    <row r="3" spans="1:14" s="1" customFormat="1" ht="45" customHeight="1" x14ac:dyDescent="0.25">
      <c r="A3" s="2" t="s">
        <v>2</v>
      </c>
      <c r="B3" s="7" t="s">
        <v>66</v>
      </c>
      <c r="C3" s="12" t="s">
        <v>108</v>
      </c>
      <c r="D3" s="16" t="s">
        <v>12</v>
      </c>
      <c r="E3" s="29" t="str">
        <f t="shared" ref="E3:E66" si="0">IF(OR(F3="ANO",G3="ANO"),"ANO", "NE")</f>
        <v>NE</v>
      </c>
      <c r="F3" s="17" t="s">
        <v>88</v>
      </c>
      <c r="G3" s="17" t="s">
        <v>88</v>
      </c>
      <c r="H3" s="17" t="s">
        <v>88</v>
      </c>
      <c r="I3" s="17" t="s">
        <v>88</v>
      </c>
      <c r="J3" s="17" t="s">
        <v>88</v>
      </c>
      <c r="K3" s="17" t="s">
        <v>88</v>
      </c>
      <c r="L3" s="17" t="s">
        <v>88</v>
      </c>
      <c r="M3" s="17" t="s">
        <v>88</v>
      </c>
      <c r="N3" s="25">
        <v>43647</v>
      </c>
    </row>
    <row r="4" spans="1:14" s="1" customFormat="1" ht="45" customHeight="1" x14ac:dyDescent="0.25">
      <c r="A4" s="2" t="s">
        <v>5</v>
      </c>
      <c r="B4" s="7" t="s">
        <v>66</v>
      </c>
      <c r="C4" s="12" t="s">
        <v>109</v>
      </c>
      <c r="D4" s="16" t="s">
        <v>9</v>
      </c>
      <c r="E4" s="29" t="str">
        <f t="shared" si="0"/>
        <v>NE</v>
      </c>
      <c r="F4" s="17" t="s">
        <v>88</v>
      </c>
      <c r="G4" s="17" t="s">
        <v>88</v>
      </c>
      <c r="H4" s="17" t="s">
        <v>88</v>
      </c>
      <c r="I4" s="17" t="s">
        <v>86</v>
      </c>
      <c r="J4" s="17" t="s">
        <v>88</v>
      </c>
      <c r="K4" s="17" t="s">
        <v>88</v>
      </c>
      <c r="L4" s="17" t="s">
        <v>88</v>
      </c>
      <c r="M4" s="17" t="s">
        <v>88</v>
      </c>
      <c r="N4" s="25">
        <v>44378</v>
      </c>
    </row>
    <row r="5" spans="1:14" s="1" customFormat="1" ht="45" customHeight="1" x14ac:dyDescent="0.25">
      <c r="A5" s="2" t="s">
        <v>2</v>
      </c>
      <c r="B5" s="7" t="s">
        <v>67</v>
      </c>
      <c r="C5" s="12" t="s">
        <v>136</v>
      </c>
      <c r="D5" s="16" t="s">
        <v>12</v>
      </c>
      <c r="E5" s="29" t="str">
        <f t="shared" si="0"/>
        <v>NE</v>
      </c>
      <c r="F5" s="17" t="s">
        <v>88</v>
      </c>
      <c r="G5" s="17" t="s">
        <v>88</v>
      </c>
      <c r="H5" s="17" t="s">
        <v>86</v>
      </c>
      <c r="I5" s="17" t="s">
        <v>88</v>
      </c>
      <c r="J5" s="17" t="s">
        <v>88</v>
      </c>
      <c r="K5" s="17" t="s">
        <v>88</v>
      </c>
      <c r="L5" s="17" t="s">
        <v>88</v>
      </c>
      <c r="M5" s="17" t="s">
        <v>88</v>
      </c>
      <c r="N5" s="25">
        <v>43647</v>
      </c>
    </row>
    <row r="6" spans="1:14" s="1" customFormat="1" ht="45" customHeight="1" x14ac:dyDescent="0.25">
      <c r="A6" s="2" t="s">
        <v>4</v>
      </c>
      <c r="B6" s="7" t="s">
        <v>67</v>
      </c>
      <c r="C6" s="12" t="s">
        <v>136</v>
      </c>
      <c r="D6" s="16" t="s">
        <v>9</v>
      </c>
      <c r="E6" s="29" t="str">
        <f t="shared" si="0"/>
        <v>ANO</v>
      </c>
      <c r="F6" s="17" t="s">
        <v>86</v>
      </c>
      <c r="G6" s="17" t="s">
        <v>88</v>
      </c>
      <c r="H6" s="17" t="s">
        <v>88</v>
      </c>
      <c r="I6" s="17" t="s">
        <v>86</v>
      </c>
      <c r="J6" s="17" t="s">
        <v>88</v>
      </c>
      <c r="K6" s="17" t="s">
        <v>88</v>
      </c>
      <c r="L6" s="17" t="s">
        <v>88</v>
      </c>
      <c r="M6" s="17" t="s">
        <v>88</v>
      </c>
      <c r="N6" s="25">
        <v>43891</v>
      </c>
    </row>
    <row r="7" spans="1:14" s="1" customFormat="1" ht="45" customHeight="1" x14ac:dyDescent="0.25">
      <c r="A7" s="2" t="s">
        <v>2</v>
      </c>
      <c r="B7" s="7" t="s">
        <v>67</v>
      </c>
      <c r="C7" s="12" t="s">
        <v>135</v>
      </c>
      <c r="D7" s="16" t="s">
        <v>11</v>
      </c>
      <c r="E7" s="29" t="str">
        <f t="shared" si="0"/>
        <v>ANO</v>
      </c>
      <c r="F7" s="17" t="s">
        <v>88</v>
      </c>
      <c r="G7" s="17" t="s">
        <v>86</v>
      </c>
      <c r="H7" s="17" t="s">
        <v>88</v>
      </c>
      <c r="I7" s="17" t="s">
        <v>88</v>
      </c>
      <c r="J7" s="17" t="s">
        <v>88</v>
      </c>
      <c r="K7" s="17" t="s">
        <v>88</v>
      </c>
      <c r="L7" s="17" t="s">
        <v>88</v>
      </c>
      <c r="M7" s="17" t="s">
        <v>88</v>
      </c>
      <c r="N7" s="25">
        <v>43647</v>
      </c>
    </row>
    <row r="8" spans="1:14" s="1" customFormat="1" ht="45" customHeight="1" x14ac:dyDescent="0.25">
      <c r="A8" s="2" t="s">
        <v>5</v>
      </c>
      <c r="B8" s="7" t="s">
        <v>67</v>
      </c>
      <c r="C8" s="12" t="s">
        <v>134</v>
      </c>
      <c r="D8" s="16" t="s">
        <v>9</v>
      </c>
      <c r="E8" s="29" t="str">
        <f t="shared" si="0"/>
        <v>ANO</v>
      </c>
      <c r="F8" s="17" t="s">
        <v>86</v>
      </c>
      <c r="G8" s="17" t="s">
        <v>88</v>
      </c>
      <c r="H8" s="17" t="s">
        <v>88</v>
      </c>
      <c r="I8" s="17" t="s">
        <v>86</v>
      </c>
      <c r="J8" s="17" t="s">
        <v>88</v>
      </c>
      <c r="K8" s="17" t="s">
        <v>88</v>
      </c>
      <c r="L8" s="17" t="s">
        <v>88</v>
      </c>
      <c r="M8" s="17" t="s">
        <v>88</v>
      </c>
      <c r="N8" s="25">
        <v>44197</v>
      </c>
    </row>
    <row r="9" spans="1:14" s="1" customFormat="1" ht="45" customHeight="1" x14ac:dyDescent="0.25">
      <c r="A9" s="2" t="s">
        <v>4</v>
      </c>
      <c r="B9" s="7" t="s">
        <v>67</v>
      </c>
      <c r="C9" s="12" t="s">
        <v>133</v>
      </c>
      <c r="D9" s="16" t="s">
        <v>9</v>
      </c>
      <c r="E9" s="29" t="str">
        <f t="shared" si="0"/>
        <v>ANO</v>
      </c>
      <c r="F9" s="17" t="s">
        <v>86</v>
      </c>
      <c r="G9" s="17" t="s">
        <v>88</v>
      </c>
      <c r="H9" s="17" t="s">
        <v>88</v>
      </c>
      <c r="I9" s="17" t="s">
        <v>86</v>
      </c>
      <c r="J9" s="17" t="s">
        <v>88</v>
      </c>
      <c r="K9" s="17" t="s">
        <v>88</v>
      </c>
      <c r="L9" s="17" t="s">
        <v>88</v>
      </c>
      <c r="M9" s="17" t="s">
        <v>88</v>
      </c>
      <c r="N9" s="25">
        <v>44378</v>
      </c>
    </row>
    <row r="10" spans="1:14" s="1" customFormat="1" ht="45" customHeight="1" x14ac:dyDescent="0.25">
      <c r="A10" s="2" t="s">
        <v>5</v>
      </c>
      <c r="B10" s="7" t="s">
        <v>67</v>
      </c>
      <c r="C10" s="12" t="s">
        <v>132</v>
      </c>
      <c r="D10" s="16" t="s">
        <v>8</v>
      </c>
      <c r="E10" s="17" t="str">
        <f t="shared" si="0"/>
        <v>ANO</v>
      </c>
      <c r="F10" s="17" t="s">
        <v>86</v>
      </c>
      <c r="G10" s="17" t="s">
        <v>88</v>
      </c>
      <c r="H10" s="17" t="s">
        <v>88</v>
      </c>
      <c r="I10" s="17" t="s">
        <v>86</v>
      </c>
      <c r="J10" s="17" t="s">
        <v>86</v>
      </c>
      <c r="K10" s="17" t="s">
        <v>88</v>
      </c>
      <c r="L10" s="17" t="s">
        <v>86</v>
      </c>
      <c r="M10" s="17" t="s">
        <v>88</v>
      </c>
      <c r="N10" s="25">
        <v>44378</v>
      </c>
    </row>
    <row r="11" spans="1:14" s="1" customFormat="1" ht="45" customHeight="1" x14ac:dyDescent="0.25">
      <c r="A11" s="2"/>
      <c r="B11" s="7" t="s">
        <v>68</v>
      </c>
      <c r="C11" s="12" t="s">
        <v>100</v>
      </c>
      <c r="D11" s="16" t="s">
        <v>11</v>
      </c>
      <c r="E11" s="29" t="str">
        <f t="shared" si="0"/>
        <v>NE</v>
      </c>
      <c r="F11" s="17" t="s">
        <v>88</v>
      </c>
      <c r="G11" s="17" t="s">
        <v>88</v>
      </c>
      <c r="H11" s="17" t="s">
        <v>88</v>
      </c>
      <c r="I11" s="17" t="s">
        <v>88</v>
      </c>
      <c r="J11" s="17" t="s">
        <v>88</v>
      </c>
      <c r="K11" s="17" t="s">
        <v>88</v>
      </c>
      <c r="L11" s="17" t="s">
        <v>88</v>
      </c>
      <c r="M11" s="17" t="s">
        <v>88</v>
      </c>
      <c r="N11" s="25">
        <v>43647</v>
      </c>
    </row>
    <row r="12" spans="1:14" s="1" customFormat="1" ht="45" customHeight="1" x14ac:dyDescent="0.25">
      <c r="A12" s="2" t="s">
        <v>5</v>
      </c>
      <c r="B12" s="7" t="s">
        <v>68</v>
      </c>
      <c r="C12" s="12" t="s">
        <v>90</v>
      </c>
      <c r="D12" s="16" t="s">
        <v>8</v>
      </c>
      <c r="E12" s="17" t="str">
        <f t="shared" si="0"/>
        <v>ANO</v>
      </c>
      <c r="F12" s="17" t="s">
        <v>86</v>
      </c>
      <c r="G12" s="17" t="s">
        <v>88</v>
      </c>
      <c r="H12" s="17" t="s">
        <v>88</v>
      </c>
      <c r="I12" s="17" t="s">
        <v>86</v>
      </c>
      <c r="J12" s="17" t="s">
        <v>86</v>
      </c>
      <c r="K12" s="17" t="s">
        <v>88</v>
      </c>
      <c r="L12" s="17" t="s">
        <v>86</v>
      </c>
      <c r="M12" s="17" t="s">
        <v>88</v>
      </c>
      <c r="N12" s="25">
        <v>43647</v>
      </c>
    </row>
    <row r="13" spans="1:14" s="1" customFormat="1" ht="45" customHeight="1" x14ac:dyDescent="0.25">
      <c r="A13" s="2" t="s">
        <v>2</v>
      </c>
      <c r="B13" s="7" t="s">
        <v>68</v>
      </c>
      <c r="C13" s="12" t="s">
        <v>100</v>
      </c>
      <c r="D13" s="16" t="s">
        <v>12</v>
      </c>
      <c r="E13" s="29" t="str">
        <f t="shared" si="0"/>
        <v>NE</v>
      </c>
      <c r="F13" s="17" t="s">
        <v>88</v>
      </c>
      <c r="G13" s="17" t="s">
        <v>88</v>
      </c>
      <c r="H13" s="17" t="s">
        <v>88</v>
      </c>
      <c r="I13" s="17" t="s">
        <v>88</v>
      </c>
      <c r="J13" s="17" t="s">
        <v>88</v>
      </c>
      <c r="K13" s="17" t="s">
        <v>88</v>
      </c>
      <c r="L13" s="17" t="s">
        <v>88</v>
      </c>
      <c r="M13" s="17" t="s">
        <v>88</v>
      </c>
      <c r="N13" s="25">
        <v>43647</v>
      </c>
    </row>
    <row r="14" spans="1:14" s="1" customFormat="1" ht="45" customHeight="1" x14ac:dyDescent="0.25">
      <c r="A14" s="2" t="s">
        <v>5</v>
      </c>
      <c r="B14" s="7" t="s">
        <v>72</v>
      </c>
      <c r="C14" s="12" t="s">
        <v>117</v>
      </c>
      <c r="D14" s="16" t="s">
        <v>8</v>
      </c>
      <c r="E14" s="17" t="str">
        <f t="shared" si="0"/>
        <v>ANO</v>
      </c>
      <c r="F14" s="17" t="s">
        <v>86</v>
      </c>
      <c r="G14" s="17" t="s">
        <v>88</v>
      </c>
      <c r="H14" s="17" t="s">
        <v>88</v>
      </c>
      <c r="I14" s="17" t="s">
        <v>86</v>
      </c>
      <c r="J14" s="17" t="s">
        <v>86</v>
      </c>
      <c r="K14" s="17" t="s">
        <v>88</v>
      </c>
      <c r="L14" s="17" t="s">
        <v>86</v>
      </c>
      <c r="M14" s="17" t="s">
        <v>88</v>
      </c>
      <c r="N14" s="25">
        <v>43647</v>
      </c>
    </row>
    <row r="15" spans="1:14" s="1" customFormat="1" ht="45" customHeight="1" x14ac:dyDescent="0.25">
      <c r="A15" s="2" t="s">
        <v>4</v>
      </c>
      <c r="B15" s="7" t="s">
        <v>72</v>
      </c>
      <c r="C15" s="12" t="s">
        <v>117</v>
      </c>
      <c r="D15" s="16" t="s">
        <v>9</v>
      </c>
      <c r="E15" s="29" t="str">
        <f t="shared" si="0"/>
        <v>ANO</v>
      </c>
      <c r="F15" s="17" t="s">
        <v>86</v>
      </c>
      <c r="G15" s="17" t="s">
        <v>88</v>
      </c>
      <c r="H15" s="17" t="s">
        <v>88</v>
      </c>
      <c r="I15" s="17" t="s">
        <v>86</v>
      </c>
      <c r="J15" s="17" t="s">
        <v>88</v>
      </c>
      <c r="K15" s="17" t="s">
        <v>86</v>
      </c>
      <c r="L15" s="17" t="s">
        <v>88</v>
      </c>
      <c r="M15" s="17" t="s">
        <v>86</v>
      </c>
      <c r="N15" s="25">
        <v>43647</v>
      </c>
    </row>
    <row r="16" spans="1:14" s="1" customFormat="1" ht="45" customHeight="1" x14ac:dyDescent="0.25">
      <c r="A16" s="2" t="s">
        <v>4</v>
      </c>
      <c r="B16" s="7" t="s">
        <v>72</v>
      </c>
      <c r="C16" s="12" t="s">
        <v>116</v>
      </c>
      <c r="D16" s="16" t="s">
        <v>9</v>
      </c>
      <c r="E16" s="29" t="str">
        <f t="shared" si="0"/>
        <v>ANO</v>
      </c>
      <c r="F16" s="17" t="s">
        <v>86</v>
      </c>
      <c r="G16" s="17" t="s">
        <v>88</v>
      </c>
      <c r="H16" s="17" t="s">
        <v>88</v>
      </c>
      <c r="I16" s="17" t="s">
        <v>86</v>
      </c>
      <c r="J16" s="17" t="s">
        <v>88</v>
      </c>
      <c r="K16" s="17" t="s">
        <v>88</v>
      </c>
      <c r="L16" s="17" t="s">
        <v>88</v>
      </c>
      <c r="M16" s="17" t="s">
        <v>86</v>
      </c>
      <c r="N16" s="25">
        <v>43647</v>
      </c>
    </row>
    <row r="17" spans="1:14" s="1" customFormat="1" ht="45" customHeight="1" x14ac:dyDescent="0.25">
      <c r="A17" s="2" t="s">
        <v>5</v>
      </c>
      <c r="B17" s="7" t="s">
        <v>72</v>
      </c>
      <c r="C17" s="12" t="s">
        <v>118</v>
      </c>
      <c r="D17" s="16" t="s">
        <v>8</v>
      </c>
      <c r="E17" s="17" t="str">
        <f t="shared" si="0"/>
        <v>ANO</v>
      </c>
      <c r="F17" s="17" t="s">
        <v>86</v>
      </c>
      <c r="G17" s="17" t="s">
        <v>88</v>
      </c>
      <c r="H17" s="17" t="s">
        <v>88</v>
      </c>
      <c r="I17" s="17" t="s">
        <v>86</v>
      </c>
      <c r="J17" s="17" t="s">
        <v>86</v>
      </c>
      <c r="K17" s="17" t="s">
        <v>88</v>
      </c>
      <c r="L17" s="17" t="s">
        <v>86</v>
      </c>
      <c r="M17" s="17" t="s">
        <v>88</v>
      </c>
      <c r="N17" s="25">
        <v>43647</v>
      </c>
    </row>
    <row r="18" spans="1:14" s="1" customFormat="1" ht="45" customHeight="1" x14ac:dyDescent="0.25">
      <c r="A18" s="2" t="s">
        <v>5</v>
      </c>
      <c r="B18" s="7" t="s">
        <v>72</v>
      </c>
      <c r="C18" s="12" t="s">
        <v>120</v>
      </c>
      <c r="D18" s="16" t="s">
        <v>9</v>
      </c>
      <c r="E18" s="29" t="str">
        <f t="shared" si="0"/>
        <v>ANO</v>
      </c>
      <c r="F18" s="17" t="s">
        <v>86</v>
      </c>
      <c r="G18" s="17" t="s">
        <v>88</v>
      </c>
      <c r="H18" s="17" t="s">
        <v>88</v>
      </c>
      <c r="I18" s="17" t="s">
        <v>86</v>
      </c>
      <c r="J18" s="17" t="s">
        <v>88</v>
      </c>
      <c r="K18" s="17" t="s">
        <v>88</v>
      </c>
      <c r="L18" s="17" t="s">
        <v>88</v>
      </c>
      <c r="M18" s="17" t="s">
        <v>88</v>
      </c>
      <c r="N18" s="25">
        <v>43647</v>
      </c>
    </row>
    <row r="19" spans="1:14" s="1" customFormat="1" ht="45" customHeight="1" x14ac:dyDescent="0.25">
      <c r="A19" s="2" t="s">
        <v>4</v>
      </c>
      <c r="B19" s="7" t="s">
        <v>72</v>
      </c>
      <c r="C19" s="12" t="s">
        <v>118</v>
      </c>
      <c r="D19" s="16" t="s">
        <v>9</v>
      </c>
      <c r="E19" s="29" t="str">
        <f t="shared" si="0"/>
        <v>ANO</v>
      </c>
      <c r="F19" s="17" t="s">
        <v>86</v>
      </c>
      <c r="G19" s="17" t="s">
        <v>88</v>
      </c>
      <c r="H19" s="17" t="s">
        <v>88</v>
      </c>
      <c r="I19" s="17" t="s">
        <v>86</v>
      </c>
      <c r="J19" s="17" t="s">
        <v>88</v>
      </c>
      <c r="K19" s="17" t="s">
        <v>86</v>
      </c>
      <c r="L19" s="17" t="s">
        <v>88</v>
      </c>
      <c r="M19" s="17" t="s">
        <v>88</v>
      </c>
      <c r="N19" s="25">
        <v>43647</v>
      </c>
    </row>
    <row r="20" spans="1:14" s="1" customFormat="1" ht="45" customHeight="1" x14ac:dyDescent="0.25">
      <c r="A20" s="2" t="s">
        <v>5</v>
      </c>
      <c r="B20" s="7" t="s">
        <v>72</v>
      </c>
      <c r="C20" s="12" t="s">
        <v>119</v>
      </c>
      <c r="D20" s="16" t="s">
        <v>9</v>
      </c>
      <c r="E20" s="29" t="str">
        <f t="shared" si="0"/>
        <v>ANO</v>
      </c>
      <c r="F20" s="17" t="s">
        <v>86</v>
      </c>
      <c r="G20" s="17" t="s">
        <v>88</v>
      </c>
      <c r="H20" s="17" t="s">
        <v>88</v>
      </c>
      <c r="I20" s="17" t="s">
        <v>86</v>
      </c>
      <c r="J20" s="17" t="s">
        <v>88</v>
      </c>
      <c r="K20" s="17" t="s">
        <v>86</v>
      </c>
      <c r="L20" s="17" t="s">
        <v>88</v>
      </c>
      <c r="M20" s="17" t="s">
        <v>88</v>
      </c>
      <c r="N20" s="25">
        <v>43647</v>
      </c>
    </row>
    <row r="21" spans="1:14" s="1" customFormat="1" ht="45" customHeight="1" x14ac:dyDescent="0.25">
      <c r="A21" s="2" t="s">
        <v>5</v>
      </c>
      <c r="B21" s="7" t="s">
        <v>72</v>
      </c>
      <c r="C21" s="12" t="s">
        <v>115</v>
      </c>
      <c r="D21" s="16" t="s">
        <v>9</v>
      </c>
      <c r="E21" s="29" t="str">
        <f t="shared" si="0"/>
        <v>ANO</v>
      </c>
      <c r="F21" s="17" t="s">
        <v>86</v>
      </c>
      <c r="G21" s="17" t="s">
        <v>88</v>
      </c>
      <c r="H21" s="17" t="s">
        <v>88</v>
      </c>
      <c r="I21" s="17" t="s">
        <v>86</v>
      </c>
      <c r="J21" s="17" t="s">
        <v>88</v>
      </c>
      <c r="K21" s="17" t="s">
        <v>86</v>
      </c>
      <c r="L21" s="17" t="s">
        <v>88</v>
      </c>
      <c r="M21" s="17" t="s">
        <v>88</v>
      </c>
      <c r="N21" s="25">
        <v>43647</v>
      </c>
    </row>
    <row r="22" spans="1:14" s="1" customFormat="1" ht="45" customHeight="1" x14ac:dyDescent="0.25">
      <c r="A22" s="2" t="s">
        <v>4</v>
      </c>
      <c r="B22" s="7" t="s">
        <v>72</v>
      </c>
      <c r="C22" s="12" t="s">
        <v>121</v>
      </c>
      <c r="D22" s="16" t="s">
        <v>9</v>
      </c>
      <c r="E22" s="29" t="str">
        <f t="shared" si="0"/>
        <v>ANO</v>
      </c>
      <c r="F22" s="17" t="s">
        <v>86</v>
      </c>
      <c r="G22" s="17" t="s">
        <v>88</v>
      </c>
      <c r="H22" s="17" t="s">
        <v>88</v>
      </c>
      <c r="I22" s="17" t="s">
        <v>86</v>
      </c>
      <c r="J22" s="17" t="s">
        <v>88</v>
      </c>
      <c r="K22" s="17" t="s">
        <v>88</v>
      </c>
      <c r="L22" s="17" t="s">
        <v>86</v>
      </c>
      <c r="M22" s="17" t="s">
        <v>88</v>
      </c>
      <c r="N22" s="25">
        <v>44287</v>
      </c>
    </row>
    <row r="23" spans="1:14" s="1" customFormat="1" ht="45" customHeight="1" x14ac:dyDescent="0.25">
      <c r="A23" s="2" t="s">
        <v>5</v>
      </c>
      <c r="B23" s="7" t="s">
        <v>73</v>
      </c>
      <c r="C23" s="12" t="s">
        <v>111</v>
      </c>
      <c r="D23" s="16" t="s">
        <v>9</v>
      </c>
      <c r="E23" s="29" t="str">
        <f t="shared" si="0"/>
        <v>NE</v>
      </c>
      <c r="F23" s="17" t="s">
        <v>88</v>
      </c>
      <c r="G23" s="17" t="s">
        <v>88</v>
      </c>
      <c r="H23" s="17" t="s">
        <v>88</v>
      </c>
      <c r="I23" s="17" t="s">
        <v>86</v>
      </c>
      <c r="J23" s="17" t="s">
        <v>88</v>
      </c>
      <c r="K23" s="17" t="s">
        <v>88</v>
      </c>
      <c r="L23" s="17" t="s">
        <v>88</v>
      </c>
      <c r="M23" s="17" t="s">
        <v>88</v>
      </c>
      <c r="N23" s="25">
        <v>44378</v>
      </c>
    </row>
    <row r="24" spans="1:14" s="1" customFormat="1" ht="45" customHeight="1" x14ac:dyDescent="0.25">
      <c r="A24" s="2" t="s">
        <v>2</v>
      </c>
      <c r="B24" s="7" t="s">
        <v>73</v>
      </c>
      <c r="C24" s="12" t="s">
        <v>110</v>
      </c>
      <c r="D24" s="16" t="s">
        <v>11</v>
      </c>
      <c r="E24" s="29" t="str">
        <f t="shared" si="0"/>
        <v>NE</v>
      </c>
      <c r="F24" s="17" t="s">
        <v>88</v>
      </c>
      <c r="G24" s="17" t="s">
        <v>88</v>
      </c>
      <c r="H24" s="17" t="s">
        <v>88</v>
      </c>
      <c r="I24" s="17" t="s">
        <v>88</v>
      </c>
      <c r="J24" s="17" t="s">
        <v>88</v>
      </c>
      <c r="K24" s="17" t="s">
        <v>88</v>
      </c>
      <c r="L24" s="17" t="s">
        <v>88</v>
      </c>
      <c r="M24" s="17" t="s">
        <v>88</v>
      </c>
      <c r="N24" s="25">
        <v>43647</v>
      </c>
    </row>
    <row r="25" spans="1:14" s="1" customFormat="1" ht="45" customHeight="1" x14ac:dyDescent="0.25">
      <c r="A25" s="2" t="s">
        <v>2</v>
      </c>
      <c r="B25" s="7" t="s">
        <v>73</v>
      </c>
      <c r="C25" s="12" t="s">
        <v>110</v>
      </c>
      <c r="D25" s="16" t="s">
        <v>12</v>
      </c>
      <c r="E25" s="29" t="str">
        <f t="shared" si="0"/>
        <v>NE</v>
      </c>
      <c r="F25" s="17" t="s">
        <v>88</v>
      </c>
      <c r="G25" s="17" t="s">
        <v>88</v>
      </c>
      <c r="H25" s="17" t="s">
        <v>88</v>
      </c>
      <c r="I25" s="17" t="s">
        <v>88</v>
      </c>
      <c r="J25" s="17" t="s">
        <v>88</v>
      </c>
      <c r="K25" s="17" t="s">
        <v>88</v>
      </c>
      <c r="L25" s="17" t="s">
        <v>88</v>
      </c>
      <c r="M25" s="17" t="s">
        <v>88</v>
      </c>
      <c r="N25" s="25">
        <v>43647</v>
      </c>
    </row>
    <row r="26" spans="1:14" s="1" customFormat="1" ht="45" customHeight="1" x14ac:dyDescent="0.25">
      <c r="A26" s="2" t="s">
        <v>6</v>
      </c>
      <c r="B26" s="7" t="s">
        <v>74</v>
      </c>
      <c r="C26" s="12" t="s">
        <v>91</v>
      </c>
      <c r="D26" s="16" t="s">
        <v>10</v>
      </c>
      <c r="E26" s="29" t="str">
        <f t="shared" si="0"/>
        <v>NE</v>
      </c>
      <c r="F26" s="17" t="s">
        <v>88</v>
      </c>
      <c r="G26" s="17" t="s">
        <v>88</v>
      </c>
      <c r="H26" s="17" t="s">
        <v>88</v>
      </c>
      <c r="I26" s="17" t="s">
        <v>88</v>
      </c>
      <c r="J26" s="17" t="s">
        <v>88</v>
      </c>
      <c r="K26" s="17" t="s">
        <v>88</v>
      </c>
      <c r="L26" s="17" t="s">
        <v>88</v>
      </c>
      <c r="M26" s="17" t="s">
        <v>88</v>
      </c>
      <c r="N26" s="25">
        <v>43891</v>
      </c>
    </row>
    <row r="27" spans="1:14" s="1" customFormat="1" ht="45" customHeight="1" x14ac:dyDescent="0.25">
      <c r="A27" s="2" t="s">
        <v>6</v>
      </c>
      <c r="B27" s="7" t="s">
        <v>74</v>
      </c>
      <c r="C27" s="12" t="s">
        <v>141</v>
      </c>
      <c r="D27" s="16" t="s">
        <v>10</v>
      </c>
      <c r="E27" s="29" t="str">
        <f t="shared" si="0"/>
        <v>ANO</v>
      </c>
      <c r="F27" s="17" t="s">
        <v>86</v>
      </c>
      <c r="G27" s="17" t="s">
        <v>88</v>
      </c>
      <c r="H27" s="17" t="s">
        <v>88</v>
      </c>
      <c r="I27" s="17" t="s">
        <v>88</v>
      </c>
      <c r="J27" s="17" t="s">
        <v>88</v>
      </c>
      <c r="K27" s="17" t="s">
        <v>88</v>
      </c>
      <c r="L27" s="17" t="s">
        <v>88</v>
      </c>
      <c r="M27" s="17" t="s">
        <v>88</v>
      </c>
      <c r="N27" s="25">
        <v>43891</v>
      </c>
    </row>
    <row r="28" spans="1:14" s="1" customFormat="1" ht="45" customHeight="1" x14ac:dyDescent="0.25">
      <c r="A28" s="2" t="s">
        <v>4</v>
      </c>
      <c r="B28" s="7" t="s">
        <v>74</v>
      </c>
      <c r="C28" s="12" t="s">
        <v>147</v>
      </c>
      <c r="D28" s="16" t="s">
        <v>9</v>
      </c>
      <c r="E28" s="29" t="str">
        <f t="shared" si="0"/>
        <v>NE</v>
      </c>
      <c r="F28" s="17" t="s">
        <v>88</v>
      </c>
      <c r="G28" s="17" t="s">
        <v>88</v>
      </c>
      <c r="H28" s="17" t="s">
        <v>88</v>
      </c>
      <c r="I28" s="17" t="s">
        <v>86</v>
      </c>
      <c r="J28" s="17" t="s">
        <v>88</v>
      </c>
      <c r="K28" s="17" t="s">
        <v>88</v>
      </c>
      <c r="L28" s="17" t="s">
        <v>88</v>
      </c>
      <c r="M28" s="17" t="s">
        <v>88</v>
      </c>
      <c r="N28" s="25">
        <v>43647</v>
      </c>
    </row>
    <row r="29" spans="1:14" s="1" customFormat="1" ht="45" customHeight="1" x14ac:dyDescent="0.25">
      <c r="A29" s="2" t="s">
        <v>4</v>
      </c>
      <c r="B29" s="7" t="s">
        <v>74</v>
      </c>
      <c r="C29" s="12" t="s">
        <v>147</v>
      </c>
      <c r="D29" s="16" t="s">
        <v>12</v>
      </c>
      <c r="E29" s="29" t="str">
        <f t="shared" si="0"/>
        <v>NE</v>
      </c>
      <c r="F29" s="17" t="s">
        <v>88</v>
      </c>
      <c r="G29" s="17" t="s">
        <v>88</v>
      </c>
      <c r="H29" s="17" t="s">
        <v>86</v>
      </c>
      <c r="I29" s="17" t="s">
        <v>88</v>
      </c>
      <c r="J29" s="17" t="s">
        <v>88</v>
      </c>
      <c r="K29" s="17" t="s">
        <v>88</v>
      </c>
      <c r="L29" s="17" t="s">
        <v>88</v>
      </c>
      <c r="M29" s="17" t="s">
        <v>88</v>
      </c>
      <c r="N29" s="25">
        <v>43647</v>
      </c>
    </row>
    <row r="30" spans="1:14" s="1" customFormat="1" ht="45" customHeight="1" x14ac:dyDescent="0.25">
      <c r="A30" s="2" t="s">
        <v>5</v>
      </c>
      <c r="B30" s="7" t="s">
        <v>74</v>
      </c>
      <c r="C30" s="12" t="s">
        <v>94</v>
      </c>
      <c r="D30" s="16" t="s">
        <v>8</v>
      </c>
      <c r="E30" s="29" t="str">
        <f t="shared" si="0"/>
        <v>ANO</v>
      </c>
      <c r="F30" s="17" t="s">
        <v>86</v>
      </c>
      <c r="G30" s="17" t="s">
        <v>88</v>
      </c>
      <c r="H30" s="17" t="s">
        <v>88</v>
      </c>
      <c r="I30" s="17" t="s">
        <v>86</v>
      </c>
      <c r="J30" s="17" t="s">
        <v>86</v>
      </c>
      <c r="K30" s="17" t="s">
        <v>88</v>
      </c>
      <c r="L30" s="17" t="s">
        <v>88</v>
      </c>
      <c r="M30" s="17" t="s">
        <v>88</v>
      </c>
      <c r="N30" s="25">
        <v>43647</v>
      </c>
    </row>
    <row r="31" spans="1:14" s="1" customFormat="1" ht="45" customHeight="1" x14ac:dyDescent="0.25">
      <c r="A31" s="2" t="s">
        <v>5</v>
      </c>
      <c r="B31" s="7" t="s">
        <v>74</v>
      </c>
      <c r="C31" s="12" t="s">
        <v>93</v>
      </c>
      <c r="D31" s="16" t="s">
        <v>9</v>
      </c>
      <c r="E31" s="17" t="str">
        <f t="shared" si="0"/>
        <v>ANO</v>
      </c>
      <c r="F31" s="17" t="s">
        <v>86</v>
      </c>
      <c r="G31" s="17" t="s">
        <v>88</v>
      </c>
      <c r="H31" s="17" t="s">
        <v>88</v>
      </c>
      <c r="I31" s="17" t="s">
        <v>86</v>
      </c>
      <c r="J31" s="17" t="s">
        <v>88</v>
      </c>
      <c r="K31" s="17" t="s">
        <v>86</v>
      </c>
      <c r="L31" s="17" t="s">
        <v>88</v>
      </c>
      <c r="M31" s="17" t="s">
        <v>88</v>
      </c>
      <c r="N31" s="25">
        <v>43647</v>
      </c>
    </row>
    <row r="32" spans="1:14" s="1" customFormat="1" ht="45" customHeight="1" x14ac:dyDescent="0.25">
      <c r="A32" s="2" t="s">
        <v>5</v>
      </c>
      <c r="B32" s="7" t="s">
        <v>74</v>
      </c>
      <c r="C32" s="12" t="s">
        <v>92</v>
      </c>
      <c r="D32" s="16" t="s">
        <v>9</v>
      </c>
      <c r="E32" s="17" t="str">
        <f t="shared" si="0"/>
        <v>ANO</v>
      </c>
      <c r="F32" s="17" t="s">
        <v>86</v>
      </c>
      <c r="G32" s="17" t="s">
        <v>88</v>
      </c>
      <c r="H32" s="17" t="s">
        <v>88</v>
      </c>
      <c r="I32" s="17" t="s">
        <v>86</v>
      </c>
      <c r="J32" s="17" t="s">
        <v>88</v>
      </c>
      <c r="K32" s="17" t="s">
        <v>86</v>
      </c>
      <c r="L32" s="17" t="s">
        <v>88</v>
      </c>
      <c r="M32" s="17" t="s">
        <v>88</v>
      </c>
      <c r="N32" s="25">
        <v>44197</v>
      </c>
    </row>
    <row r="33" spans="1:14" s="1" customFormat="1" ht="45" customHeight="1" x14ac:dyDescent="0.25">
      <c r="A33" s="2" t="s">
        <v>4</v>
      </c>
      <c r="B33" s="7" t="s">
        <v>74</v>
      </c>
      <c r="C33" s="12" t="s">
        <v>95</v>
      </c>
      <c r="D33" s="16" t="s">
        <v>11</v>
      </c>
      <c r="E33" s="29" t="str">
        <f t="shared" si="0"/>
        <v>NE</v>
      </c>
      <c r="F33" s="17" t="s">
        <v>88</v>
      </c>
      <c r="G33" s="17" t="s">
        <v>88</v>
      </c>
      <c r="H33" s="17" t="s">
        <v>88</v>
      </c>
      <c r="I33" s="17" t="s">
        <v>88</v>
      </c>
      <c r="J33" s="17" t="s">
        <v>88</v>
      </c>
      <c r="K33" s="17" t="s">
        <v>88</v>
      </c>
      <c r="L33" s="17" t="s">
        <v>88</v>
      </c>
      <c r="M33" s="17" t="s">
        <v>88</v>
      </c>
      <c r="N33" s="25">
        <v>43647</v>
      </c>
    </row>
    <row r="34" spans="1:14" s="1" customFormat="1" ht="45" customHeight="1" x14ac:dyDescent="0.25">
      <c r="A34" s="2" t="s">
        <v>5</v>
      </c>
      <c r="B34" s="7" t="s">
        <v>74</v>
      </c>
      <c r="C34" s="12" t="s">
        <v>148</v>
      </c>
      <c r="D34" s="16" t="s">
        <v>9</v>
      </c>
      <c r="E34" s="17" t="str">
        <f t="shared" si="0"/>
        <v>NE</v>
      </c>
      <c r="F34" s="17" t="s">
        <v>88</v>
      </c>
      <c r="G34" s="17" t="s">
        <v>88</v>
      </c>
      <c r="H34" s="17" t="s">
        <v>88</v>
      </c>
      <c r="I34" s="17" t="s">
        <v>86</v>
      </c>
      <c r="J34" s="17" t="s">
        <v>88</v>
      </c>
      <c r="K34" s="17" t="s">
        <v>88</v>
      </c>
      <c r="L34" s="17" t="s">
        <v>88</v>
      </c>
      <c r="M34" s="17" t="s">
        <v>88</v>
      </c>
      <c r="N34" s="25">
        <v>44197</v>
      </c>
    </row>
    <row r="35" spans="1:14" s="1" customFormat="1" ht="45" customHeight="1" x14ac:dyDescent="0.25">
      <c r="A35" s="2" t="s">
        <v>6</v>
      </c>
      <c r="B35" s="7" t="s">
        <v>75</v>
      </c>
      <c r="C35" s="12" t="s">
        <v>128</v>
      </c>
      <c r="D35" s="16" t="s">
        <v>10</v>
      </c>
      <c r="E35" s="29" t="str">
        <f t="shared" si="0"/>
        <v>NE</v>
      </c>
      <c r="F35" s="17" t="s">
        <v>88</v>
      </c>
      <c r="G35" s="17" t="s">
        <v>88</v>
      </c>
      <c r="H35" s="17" t="s">
        <v>88</v>
      </c>
      <c r="I35" s="17" t="s">
        <v>88</v>
      </c>
      <c r="J35" s="17" t="s">
        <v>88</v>
      </c>
      <c r="K35" s="17" t="s">
        <v>88</v>
      </c>
      <c r="L35" s="17" t="s">
        <v>88</v>
      </c>
      <c r="M35" s="17" t="s">
        <v>88</v>
      </c>
      <c r="N35" s="25">
        <v>44287</v>
      </c>
    </row>
    <row r="36" spans="1:14" s="1" customFormat="1" ht="45" customHeight="1" x14ac:dyDescent="0.25">
      <c r="A36" s="2" t="s">
        <v>5</v>
      </c>
      <c r="B36" s="7" t="s">
        <v>76</v>
      </c>
      <c r="C36" s="12" t="s">
        <v>95</v>
      </c>
      <c r="D36" s="16" t="s">
        <v>9</v>
      </c>
      <c r="E36" s="29" t="str">
        <f t="shared" si="0"/>
        <v>NE</v>
      </c>
      <c r="F36" s="17" t="s">
        <v>88</v>
      </c>
      <c r="G36" s="17" t="s">
        <v>88</v>
      </c>
      <c r="H36" s="17" t="s">
        <v>88</v>
      </c>
      <c r="I36" s="17" t="s">
        <v>86</v>
      </c>
      <c r="J36" s="17" t="s">
        <v>88</v>
      </c>
      <c r="K36" s="17" t="s">
        <v>88</v>
      </c>
      <c r="L36" s="17" t="s">
        <v>88</v>
      </c>
      <c r="M36" s="17" t="s">
        <v>88</v>
      </c>
      <c r="N36" s="25">
        <v>44378</v>
      </c>
    </row>
    <row r="37" spans="1:14" s="1" customFormat="1" ht="45" customHeight="1" x14ac:dyDescent="0.25">
      <c r="A37" s="2" t="s">
        <v>5</v>
      </c>
      <c r="B37" s="7" t="s">
        <v>77</v>
      </c>
      <c r="C37" s="12" t="s">
        <v>93</v>
      </c>
      <c r="D37" s="16" t="s">
        <v>9</v>
      </c>
      <c r="E37" s="29" t="str">
        <f t="shared" si="0"/>
        <v>ANO</v>
      </c>
      <c r="F37" s="17" t="s">
        <v>86</v>
      </c>
      <c r="G37" s="17" t="s">
        <v>88</v>
      </c>
      <c r="H37" s="17" t="s">
        <v>88</v>
      </c>
      <c r="I37" s="17" t="s">
        <v>86</v>
      </c>
      <c r="J37" s="17" t="s">
        <v>88</v>
      </c>
      <c r="K37" s="17" t="s">
        <v>86</v>
      </c>
      <c r="L37" s="17" t="s">
        <v>88</v>
      </c>
      <c r="M37" s="17" t="s">
        <v>88</v>
      </c>
      <c r="N37" s="25">
        <v>44378</v>
      </c>
    </row>
    <row r="38" spans="1:14" s="1" customFormat="1" ht="45" customHeight="1" x14ac:dyDescent="0.25">
      <c r="A38" s="2" t="s">
        <v>4</v>
      </c>
      <c r="B38" s="7" t="s">
        <v>77</v>
      </c>
      <c r="C38" s="12" t="s">
        <v>142</v>
      </c>
      <c r="D38" s="16" t="s">
        <v>11</v>
      </c>
      <c r="E38" s="29" t="str">
        <f t="shared" si="0"/>
        <v>NE</v>
      </c>
      <c r="F38" s="17" t="s">
        <v>88</v>
      </c>
      <c r="G38" s="17" t="s">
        <v>88</v>
      </c>
      <c r="H38" s="17" t="s">
        <v>88</v>
      </c>
      <c r="I38" s="17" t="s">
        <v>88</v>
      </c>
      <c r="J38" s="17" t="s">
        <v>88</v>
      </c>
      <c r="K38" s="17" t="s">
        <v>88</v>
      </c>
      <c r="L38" s="17" t="s">
        <v>88</v>
      </c>
      <c r="M38" s="17" t="s">
        <v>88</v>
      </c>
      <c r="N38" s="25">
        <v>43647</v>
      </c>
    </row>
    <row r="39" spans="1:14" s="1" customFormat="1" ht="45" customHeight="1" x14ac:dyDescent="0.25">
      <c r="A39" s="2" t="s">
        <v>4</v>
      </c>
      <c r="B39" s="7" t="s">
        <v>77</v>
      </c>
      <c r="C39" s="12" t="s">
        <v>142</v>
      </c>
      <c r="D39" s="16" t="s">
        <v>12</v>
      </c>
      <c r="E39" s="29" t="str">
        <f t="shared" si="0"/>
        <v>NE</v>
      </c>
      <c r="F39" s="17" t="s">
        <v>88</v>
      </c>
      <c r="G39" s="17" t="s">
        <v>88</v>
      </c>
      <c r="H39" s="17" t="s">
        <v>88</v>
      </c>
      <c r="I39" s="17" t="s">
        <v>88</v>
      </c>
      <c r="J39" s="17" t="s">
        <v>88</v>
      </c>
      <c r="K39" s="17" t="s">
        <v>88</v>
      </c>
      <c r="L39" s="17" t="s">
        <v>88</v>
      </c>
      <c r="M39" s="17" t="s">
        <v>88</v>
      </c>
      <c r="N39" s="25">
        <v>43647</v>
      </c>
    </row>
    <row r="40" spans="1:14" s="1" customFormat="1" ht="45" customHeight="1" x14ac:dyDescent="0.25">
      <c r="A40" s="2" t="s">
        <v>5</v>
      </c>
      <c r="B40" s="7" t="s">
        <v>78</v>
      </c>
      <c r="C40" s="12" t="s">
        <v>101</v>
      </c>
      <c r="D40" s="16" t="s">
        <v>10</v>
      </c>
      <c r="E40" s="29" t="str">
        <f t="shared" si="0"/>
        <v>NE</v>
      </c>
      <c r="F40" s="17" t="s">
        <v>88</v>
      </c>
      <c r="G40" s="17" t="s">
        <v>88</v>
      </c>
      <c r="H40" s="17" t="s">
        <v>86</v>
      </c>
      <c r="I40" s="17" t="s">
        <v>88</v>
      </c>
      <c r="J40" s="17" t="s">
        <v>88</v>
      </c>
      <c r="K40" s="17" t="s">
        <v>88</v>
      </c>
      <c r="L40" s="17" t="s">
        <v>88</v>
      </c>
      <c r="M40" s="17" t="s">
        <v>88</v>
      </c>
      <c r="N40" s="25">
        <v>43891</v>
      </c>
    </row>
    <row r="41" spans="1:14" s="1" customFormat="1" ht="45" customHeight="1" x14ac:dyDescent="0.25">
      <c r="A41" s="2" t="s">
        <v>5</v>
      </c>
      <c r="B41" s="7" t="s">
        <v>79</v>
      </c>
      <c r="C41" s="12" t="s">
        <v>122</v>
      </c>
      <c r="D41" s="16" t="s">
        <v>9</v>
      </c>
      <c r="E41" s="17" t="str">
        <f t="shared" si="0"/>
        <v>ANO</v>
      </c>
      <c r="F41" s="17" t="s">
        <v>86</v>
      </c>
      <c r="G41" s="17" t="s">
        <v>88</v>
      </c>
      <c r="H41" s="17" t="s">
        <v>88</v>
      </c>
      <c r="I41" s="17" t="s">
        <v>86</v>
      </c>
      <c r="J41" s="17" t="s">
        <v>88</v>
      </c>
      <c r="K41" s="17" t="s">
        <v>86</v>
      </c>
      <c r="L41" s="17" t="s">
        <v>88</v>
      </c>
      <c r="M41" s="17" t="s">
        <v>88</v>
      </c>
      <c r="N41" s="25">
        <v>43647</v>
      </c>
    </row>
    <row r="42" spans="1:14" s="1" customFormat="1" ht="45" customHeight="1" x14ac:dyDescent="0.25">
      <c r="A42" s="2" t="s">
        <v>5</v>
      </c>
      <c r="B42" s="7" t="s">
        <v>79</v>
      </c>
      <c r="C42" s="12" t="s">
        <v>122</v>
      </c>
      <c r="D42" s="16" t="s">
        <v>12</v>
      </c>
      <c r="E42" s="29" t="str">
        <f t="shared" si="0"/>
        <v>NE</v>
      </c>
      <c r="F42" s="17" t="s">
        <v>88</v>
      </c>
      <c r="G42" s="17" t="s">
        <v>88</v>
      </c>
      <c r="H42" s="17" t="s">
        <v>88</v>
      </c>
      <c r="I42" s="17" t="s">
        <v>88</v>
      </c>
      <c r="J42" s="17" t="s">
        <v>88</v>
      </c>
      <c r="K42" s="17" t="s">
        <v>88</v>
      </c>
      <c r="L42" s="17" t="s">
        <v>88</v>
      </c>
      <c r="M42" s="17" t="s">
        <v>88</v>
      </c>
      <c r="N42" s="25">
        <v>43647</v>
      </c>
    </row>
    <row r="43" spans="1:14" s="1" customFormat="1" ht="45" customHeight="1" x14ac:dyDescent="0.25">
      <c r="A43" s="2" t="s">
        <v>6</v>
      </c>
      <c r="B43" s="7" t="s">
        <v>79</v>
      </c>
      <c r="C43" s="12" t="s">
        <v>123</v>
      </c>
      <c r="D43" s="16" t="s">
        <v>10</v>
      </c>
      <c r="E43" s="29" t="str">
        <f t="shared" si="0"/>
        <v>ANO</v>
      </c>
      <c r="F43" s="17" t="s">
        <v>86</v>
      </c>
      <c r="G43" s="17" t="s">
        <v>88</v>
      </c>
      <c r="H43" s="17" t="s">
        <v>88</v>
      </c>
      <c r="I43" s="17" t="s">
        <v>88</v>
      </c>
      <c r="J43" s="17" t="s">
        <v>88</v>
      </c>
      <c r="K43" s="17" t="s">
        <v>88</v>
      </c>
      <c r="L43" s="17" t="s">
        <v>88</v>
      </c>
      <c r="M43" s="17" t="s">
        <v>88</v>
      </c>
      <c r="N43" s="25">
        <v>44197</v>
      </c>
    </row>
    <row r="44" spans="1:14" s="1" customFormat="1" ht="45" customHeight="1" x14ac:dyDescent="0.25">
      <c r="A44" s="2" t="s">
        <v>5</v>
      </c>
      <c r="B44" s="7" t="s">
        <v>80</v>
      </c>
      <c r="C44" s="12" t="s">
        <v>131</v>
      </c>
      <c r="D44" s="16" t="s">
        <v>9</v>
      </c>
      <c r="E44" s="29" t="str">
        <f t="shared" si="0"/>
        <v>ANO</v>
      </c>
      <c r="F44" s="17" t="s">
        <v>86</v>
      </c>
      <c r="G44" s="17" t="s">
        <v>88</v>
      </c>
      <c r="H44" s="17" t="s">
        <v>88</v>
      </c>
      <c r="I44" s="17" t="s">
        <v>86</v>
      </c>
      <c r="J44" s="17" t="s">
        <v>88</v>
      </c>
      <c r="K44" s="17" t="s">
        <v>88</v>
      </c>
      <c r="L44" s="17" t="s">
        <v>88</v>
      </c>
      <c r="M44" s="17" t="s">
        <v>88</v>
      </c>
      <c r="N44" s="25">
        <v>43647</v>
      </c>
    </row>
    <row r="45" spans="1:14" s="1" customFormat="1" ht="45" customHeight="1" x14ac:dyDescent="0.25">
      <c r="A45" s="2" t="s">
        <v>4</v>
      </c>
      <c r="B45" s="7" t="s">
        <v>80</v>
      </c>
      <c r="C45" s="12" t="s">
        <v>130</v>
      </c>
      <c r="D45" s="16" t="s">
        <v>9</v>
      </c>
      <c r="E45" s="29" t="str">
        <f t="shared" si="0"/>
        <v>NE</v>
      </c>
      <c r="F45" s="17" t="s">
        <v>88</v>
      </c>
      <c r="G45" s="17" t="s">
        <v>88</v>
      </c>
      <c r="H45" s="17" t="s">
        <v>88</v>
      </c>
      <c r="I45" s="17" t="s">
        <v>86</v>
      </c>
      <c r="J45" s="17" t="s">
        <v>88</v>
      </c>
      <c r="K45" s="17" t="s">
        <v>88</v>
      </c>
      <c r="L45" s="17" t="s">
        <v>88</v>
      </c>
      <c r="M45" s="17" t="s">
        <v>88</v>
      </c>
      <c r="N45" s="25">
        <v>44256</v>
      </c>
    </row>
    <row r="46" spans="1:14" s="1" customFormat="1" ht="45" customHeight="1" x14ac:dyDescent="0.25">
      <c r="A46" s="2" t="s">
        <v>5</v>
      </c>
      <c r="B46" s="7" t="s">
        <v>80</v>
      </c>
      <c r="C46" s="12" t="s">
        <v>129</v>
      </c>
      <c r="D46" s="16" t="s">
        <v>9</v>
      </c>
      <c r="E46" s="29" t="str">
        <f t="shared" si="0"/>
        <v>ANO</v>
      </c>
      <c r="F46" s="17" t="s">
        <v>86</v>
      </c>
      <c r="G46" s="17" t="s">
        <v>88</v>
      </c>
      <c r="H46" s="17" t="s">
        <v>88</v>
      </c>
      <c r="I46" s="17" t="s">
        <v>86</v>
      </c>
      <c r="J46" s="17" t="s">
        <v>88</v>
      </c>
      <c r="K46" s="17" t="s">
        <v>88</v>
      </c>
      <c r="L46" s="17" t="s">
        <v>88</v>
      </c>
      <c r="M46" s="17" t="s">
        <v>88</v>
      </c>
      <c r="N46" s="25">
        <v>44378</v>
      </c>
    </row>
    <row r="47" spans="1:14" s="1" customFormat="1" ht="45" customHeight="1" x14ac:dyDescent="0.25">
      <c r="A47" s="2" t="s">
        <v>4</v>
      </c>
      <c r="B47" s="7" t="s">
        <v>81</v>
      </c>
      <c r="C47" s="12" t="s">
        <v>97</v>
      </c>
      <c r="D47" s="16" t="s">
        <v>11</v>
      </c>
      <c r="E47" s="29" t="str">
        <f t="shared" si="0"/>
        <v>NE</v>
      </c>
      <c r="F47" s="17" t="s">
        <v>88</v>
      </c>
      <c r="G47" s="17" t="s">
        <v>88</v>
      </c>
      <c r="H47" s="17" t="s">
        <v>88</v>
      </c>
      <c r="I47" s="17" t="s">
        <v>88</v>
      </c>
      <c r="J47" s="17" t="s">
        <v>88</v>
      </c>
      <c r="K47" s="17" t="s">
        <v>88</v>
      </c>
      <c r="L47" s="17" t="s">
        <v>88</v>
      </c>
      <c r="M47" s="17" t="s">
        <v>88</v>
      </c>
      <c r="N47" s="25">
        <v>44348</v>
      </c>
    </row>
    <row r="48" spans="1:14" s="1" customFormat="1" ht="45" customHeight="1" x14ac:dyDescent="0.25">
      <c r="A48" s="2" t="s">
        <v>2</v>
      </c>
      <c r="B48" s="7" t="s">
        <v>81</v>
      </c>
      <c r="C48" s="12" t="s">
        <v>97</v>
      </c>
      <c r="D48" s="16" t="s">
        <v>12</v>
      </c>
      <c r="E48" s="29" t="str">
        <f t="shared" si="0"/>
        <v>NE</v>
      </c>
      <c r="F48" s="17" t="s">
        <v>88</v>
      </c>
      <c r="G48" s="17" t="s">
        <v>88</v>
      </c>
      <c r="H48" s="17" t="s">
        <v>88</v>
      </c>
      <c r="I48" s="17" t="s">
        <v>88</v>
      </c>
      <c r="J48" s="17" t="s">
        <v>88</v>
      </c>
      <c r="K48" s="17" t="s">
        <v>88</v>
      </c>
      <c r="L48" s="17" t="s">
        <v>88</v>
      </c>
      <c r="M48" s="17" t="s">
        <v>88</v>
      </c>
      <c r="N48" s="25">
        <v>43647</v>
      </c>
    </row>
    <row r="49" spans="1:14" s="1" customFormat="1" ht="45" customHeight="1" x14ac:dyDescent="0.25">
      <c r="A49" s="2" t="s">
        <v>5</v>
      </c>
      <c r="B49" s="7" t="s">
        <v>81</v>
      </c>
      <c r="C49" s="12" t="s">
        <v>96</v>
      </c>
      <c r="D49" s="16" t="s">
        <v>8</v>
      </c>
      <c r="E49" s="29" t="str">
        <f t="shared" si="0"/>
        <v>ANO</v>
      </c>
      <c r="F49" s="17" t="s">
        <v>86</v>
      </c>
      <c r="G49" s="17" t="s">
        <v>88</v>
      </c>
      <c r="H49" s="17" t="s">
        <v>88</v>
      </c>
      <c r="I49" s="17" t="s">
        <v>86</v>
      </c>
      <c r="J49" s="17" t="s">
        <v>86</v>
      </c>
      <c r="K49" s="17" t="s">
        <v>88</v>
      </c>
      <c r="L49" s="17" t="s">
        <v>86</v>
      </c>
      <c r="M49" s="17" t="s">
        <v>88</v>
      </c>
      <c r="N49" s="25">
        <v>43647</v>
      </c>
    </row>
    <row r="50" spans="1:14" s="1" customFormat="1" ht="45" customHeight="1" x14ac:dyDescent="0.25">
      <c r="A50" s="2" t="s">
        <v>5</v>
      </c>
      <c r="B50" s="7" t="s">
        <v>82</v>
      </c>
      <c r="C50" s="12" t="s">
        <v>102</v>
      </c>
      <c r="D50" s="16" t="s">
        <v>11</v>
      </c>
      <c r="E50" s="29" t="str">
        <f t="shared" si="0"/>
        <v>NE</v>
      </c>
      <c r="F50" s="17" t="s">
        <v>88</v>
      </c>
      <c r="G50" s="17" t="s">
        <v>88</v>
      </c>
      <c r="H50" s="17" t="s">
        <v>86</v>
      </c>
      <c r="I50" s="17" t="s">
        <v>88</v>
      </c>
      <c r="J50" s="17" t="s">
        <v>88</v>
      </c>
      <c r="K50" s="17" t="s">
        <v>88</v>
      </c>
      <c r="L50" s="17" t="s">
        <v>88</v>
      </c>
      <c r="M50" s="17" t="s">
        <v>88</v>
      </c>
      <c r="N50" s="25">
        <v>43647</v>
      </c>
    </row>
    <row r="51" spans="1:14" s="1" customFormat="1" ht="45" customHeight="1" x14ac:dyDescent="0.25">
      <c r="A51" s="2" t="s">
        <v>5</v>
      </c>
      <c r="B51" s="7" t="s">
        <v>82</v>
      </c>
      <c r="C51" s="12" t="s">
        <v>102</v>
      </c>
      <c r="D51" s="16" t="s">
        <v>12</v>
      </c>
      <c r="E51" s="29" t="str">
        <f t="shared" si="0"/>
        <v>NE</v>
      </c>
      <c r="F51" s="17" t="s">
        <v>88</v>
      </c>
      <c r="G51" s="17" t="s">
        <v>88</v>
      </c>
      <c r="H51" s="17" t="s">
        <v>86</v>
      </c>
      <c r="I51" s="17" t="s">
        <v>88</v>
      </c>
      <c r="J51" s="17" t="s">
        <v>88</v>
      </c>
      <c r="K51" s="17" t="s">
        <v>88</v>
      </c>
      <c r="L51" s="17" t="s">
        <v>88</v>
      </c>
      <c r="M51" s="17" t="s">
        <v>88</v>
      </c>
      <c r="N51" s="25">
        <v>43647</v>
      </c>
    </row>
    <row r="52" spans="1:14" s="1" customFormat="1" ht="45" customHeight="1" x14ac:dyDescent="0.25">
      <c r="A52" s="2" t="s">
        <v>2</v>
      </c>
      <c r="B52" s="7" t="s">
        <v>82</v>
      </c>
      <c r="C52" s="12" t="s">
        <v>103</v>
      </c>
      <c r="D52" s="16" t="s">
        <v>11</v>
      </c>
      <c r="E52" s="29" t="str">
        <f t="shared" si="0"/>
        <v>NE</v>
      </c>
      <c r="F52" s="17" t="s">
        <v>88</v>
      </c>
      <c r="G52" s="17" t="s">
        <v>88</v>
      </c>
      <c r="H52" s="17" t="s">
        <v>88</v>
      </c>
      <c r="I52" s="17" t="s">
        <v>88</v>
      </c>
      <c r="J52" s="17" t="s">
        <v>88</v>
      </c>
      <c r="K52" s="17" t="s">
        <v>88</v>
      </c>
      <c r="L52" s="17" t="s">
        <v>88</v>
      </c>
      <c r="M52" s="17" t="s">
        <v>88</v>
      </c>
      <c r="N52" s="25">
        <v>43647</v>
      </c>
    </row>
    <row r="53" spans="1:14" s="1" customFormat="1" ht="45" customHeight="1" x14ac:dyDescent="0.25">
      <c r="A53" s="2" t="s">
        <v>2</v>
      </c>
      <c r="B53" s="7" t="s">
        <v>82</v>
      </c>
      <c r="C53" s="12" t="s">
        <v>114</v>
      </c>
      <c r="D53" s="16" t="s">
        <v>11</v>
      </c>
      <c r="E53" s="29" t="str">
        <f t="shared" si="0"/>
        <v>NE</v>
      </c>
      <c r="F53" s="17" t="s">
        <v>88</v>
      </c>
      <c r="G53" s="17" t="s">
        <v>88</v>
      </c>
      <c r="H53" s="17" t="s">
        <v>88</v>
      </c>
      <c r="I53" s="17" t="s">
        <v>88</v>
      </c>
      <c r="J53" s="17" t="s">
        <v>88</v>
      </c>
      <c r="K53" s="17" t="s">
        <v>88</v>
      </c>
      <c r="L53" s="17" t="s">
        <v>88</v>
      </c>
      <c r="M53" s="17" t="s">
        <v>88</v>
      </c>
      <c r="N53" s="25">
        <v>43647</v>
      </c>
    </row>
    <row r="54" spans="1:14" s="1" customFormat="1" ht="45" customHeight="1" x14ac:dyDescent="0.25">
      <c r="A54" s="2" t="s">
        <v>2</v>
      </c>
      <c r="B54" s="7" t="s">
        <v>82</v>
      </c>
      <c r="C54" s="12" t="s">
        <v>104</v>
      </c>
      <c r="D54" s="16" t="s">
        <v>11</v>
      </c>
      <c r="E54" s="29" t="str">
        <f t="shared" si="0"/>
        <v>NE</v>
      </c>
      <c r="F54" s="17" t="s">
        <v>88</v>
      </c>
      <c r="G54" s="17" t="s">
        <v>88</v>
      </c>
      <c r="H54" s="17" t="s">
        <v>88</v>
      </c>
      <c r="I54" s="17" t="s">
        <v>88</v>
      </c>
      <c r="J54" s="17" t="s">
        <v>88</v>
      </c>
      <c r="K54" s="17" t="s">
        <v>88</v>
      </c>
      <c r="L54" s="17" t="s">
        <v>88</v>
      </c>
      <c r="M54" s="17" t="s">
        <v>88</v>
      </c>
      <c r="N54" s="25">
        <v>43647</v>
      </c>
    </row>
    <row r="55" spans="1:14" s="1" customFormat="1" ht="45" customHeight="1" x14ac:dyDescent="0.25">
      <c r="A55" s="2" t="s">
        <v>5</v>
      </c>
      <c r="B55" s="7" t="s">
        <v>82</v>
      </c>
      <c r="C55" s="12" t="s">
        <v>105</v>
      </c>
      <c r="D55" s="16" t="s">
        <v>10</v>
      </c>
      <c r="E55" s="29" t="str">
        <f t="shared" si="0"/>
        <v>ANO</v>
      </c>
      <c r="F55" s="17" t="s">
        <v>86</v>
      </c>
      <c r="G55" s="17" t="s">
        <v>88</v>
      </c>
      <c r="H55" s="17" t="s">
        <v>88</v>
      </c>
      <c r="I55" s="17" t="s">
        <v>88</v>
      </c>
      <c r="J55" s="17" t="s">
        <v>88</v>
      </c>
      <c r="K55" s="17" t="s">
        <v>88</v>
      </c>
      <c r="L55" s="17" t="s">
        <v>88</v>
      </c>
      <c r="M55" s="17" t="s">
        <v>88</v>
      </c>
      <c r="N55" s="25">
        <v>43647</v>
      </c>
    </row>
    <row r="56" spans="1:14" s="1" customFormat="1" ht="45" customHeight="1" x14ac:dyDescent="0.25">
      <c r="A56" s="2" t="s">
        <v>5</v>
      </c>
      <c r="B56" s="7" t="s">
        <v>82</v>
      </c>
      <c r="C56" s="12" t="s">
        <v>106</v>
      </c>
      <c r="D56" s="16" t="s">
        <v>9</v>
      </c>
      <c r="E56" s="29" t="str">
        <f t="shared" si="0"/>
        <v>ANO</v>
      </c>
      <c r="F56" s="17" t="s">
        <v>86</v>
      </c>
      <c r="G56" s="17" t="s">
        <v>88</v>
      </c>
      <c r="H56" s="17" t="s">
        <v>86</v>
      </c>
      <c r="I56" s="17" t="s">
        <v>86</v>
      </c>
      <c r="J56" s="17" t="s">
        <v>88</v>
      </c>
      <c r="K56" s="17" t="s">
        <v>86</v>
      </c>
      <c r="L56" s="17" t="s">
        <v>88</v>
      </c>
      <c r="M56" s="17" t="s">
        <v>88</v>
      </c>
      <c r="N56" s="25">
        <v>44256</v>
      </c>
    </row>
    <row r="57" spans="1:14" s="1" customFormat="1" ht="45" customHeight="1" x14ac:dyDescent="0.25">
      <c r="A57" s="2" t="s">
        <v>5</v>
      </c>
      <c r="B57" s="7" t="s">
        <v>82</v>
      </c>
      <c r="C57" s="12" t="s">
        <v>107</v>
      </c>
      <c r="D57" s="16" t="s">
        <v>10</v>
      </c>
      <c r="E57" s="29" t="str">
        <f t="shared" si="0"/>
        <v>NE</v>
      </c>
      <c r="F57" s="17" t="s">
        <v>88</v>
      </c>
      <c r="G57" s="17" t="s">
        <v>88</v>
      </c>
      <c r="H57" s="17" t="s">
        <v>88</v>
      </c>
      <c r="I57" s="17" t="s">
        <v>88</v>
      </c>
      <c r="J57" s="17" t="s">
        <v>88</v>
      </c>
      <c r="K57" s="17" t="s">
        <v>88</v>
      </c>
      <c r="L57" s="17" t="s">
        <v>88</v>
      </c>
      <c r="M57" s="17" t="s">
        <v>88</v>
      </c>
      <c r="N57" s="25">
        <v>44256</v>
      </c>
    </row>
    <row r="58" spans="1:14" s="1" customFormat="1" ht="45" customHeight="1" x14ac:dyDescent="0.25">
      <c r="A58" s="2" t="s">
        <v>4</v>
      </c>
      <c r="B58" s="7" t="s">
        <v>83</v>
      </c>
      <c r="C58" s="12" t="s">
        <v>124</v>
      </c>
      <c r="D58" s="16" t="s">
        <v>11</v>
      </c>
      <c r="E58" s="29" t="str">
        <f t="shared" si="0"/>
        <v>NE</v>
      </c>
      <c r="F58" s="17" t="s">
        <v>88</v>
      </c>
      <c r="G58" s="17" t="s">
        <v>88</v>
      </c>
      <c r="H58" s="17" t="s">
        <v>88</v>
      </c>
      <c r="I58" s="17" t="s">
        <v>88</v>
      </c>
      <c r="J58" s="17" t="s">
        <v>88</v>
      </c>
      <c r="K58" s="17" t="s">
        <v>88</v>
      </c>
      <c r="L58" s="17" t="s">
        <v>88</v>
      </c>
      <c r="M58" s="17" t="s">
        <v>88</v>
      </c>
      <c r="N58" s="25">
        <v>43647</v>
      </c>
    </row>
    <row r="59" spans="1:14" s="1" customFormat="1" ht="45" customHeight="1" x14ac:dyDescent="0.25">
      <c r="A59" s="2" t="s">
        <v>4</v>
      </c>
      <c r="B59" s="7" t="s">
        <v>83</v>
      </c>
      <c r="C59" s="12" t="s">
        <v>124</v>
      </c>
      <c r="D59" s="16" t="s">
        <v>12</v>
      </c>
      <c r="E59" s="29" t="str">
        <f t="shared" si="0"/>
        <v>NE</v>
      </c>
      <c r="F59" s="17" t="s">
        <v>88</v>
      </c>
      <c r="G59" s="17" t="s">
        <v>88</v>
      </c>
      <c r="H59" s="17" t="s">
        <v>86</v>
      </c>
      <c r="I59" s="17" t="s">
        <v>88</v>
      </c>
      <c r="J59" s="17" t="s">
        <v>88</v>
      </c>
      <c r="K59" s="17" t="s">
        <v>88</v>
      </c>
      <c r="L59" s="17" t="s">
        <v>88</v>
      </c>
      <c r="M59" s="17" t="s">
        <v>88</v>
      </c>
      <c r="N59" s="25">
        <v>43647</v>
      </c>
    </row>
    <row r="60" spans="1:14" s="1" customFormat="1" ht="45" customHeight="1" x14ac:dyDescent="0.25">
      <c r="A60" s="2" t="s">
        <v>5</v>
      </c>
      <c r="B60" s="7" t="s">
        <v>83</v>
      </c>
      <c r="C60" s="12" t="s">
        <v>89</v>
      </c>
      <c r="D60" s="16" t="s">
        <v>8</v>
      </c>
      <c r="E60" s="17" t="str">
        <f t="shared" si="0"/>
        <v>ANO</v>
      </c>
      <c r="F60" s="17" t="s">
        <v>86</v>
      </c>
      <c r="G60" s="17" t="s">
        <v>88</v>
      </c>
      <c r="H60" s="17" t="s">
        <v>88</v>
      </c>
      <c r="I60" s="17" t="s">
        <v>86</v>
      </c>
      <c r="J60" s="17" t="s">
        <v>86</v>
      </c>
      <c r="K60" s="17" t="s">
        <v>88</v>
      </c>
      <c r="L60" s="17" t="s">
        <v>86</v>
      </c>
      <c r="M60" s="17" t="s">
        <v>88</v>
      </c>
      <c r="N60" s="25">
        <v>43647</v>
      </c>
    </row>
    <row r="61" spans="1:14" s="1" customFormat="1" ht="45" customHeight="1" x14ac:dyDescent="0.25">
      <c r="A61" s="2" t="s">
        <v>5</v>
      </c>
      <c r="B61" s="7" t="s">
        <v>83</v>
      </c>
      <c r="C61" s="12" t="s">
        <v>127</v>
      </c>
      <c r="D61" s="16" t="s">
        <v>9</v>
      </c>
      <c r="E61" s="29" t="str">
        <f t="shared" si="0"/>
        <v>ANO</v>
      </c>
      <c r="F61" s="17" t="s">
        <v>86</v>
      </c>
      <c r="G61" s="17" t="s">
        <v>88</v>
      </c>
      <c r="H61" s="17" t="s">
        <v>88</v>
      </c>
      <c r="I61" s="17" t="s">
        <v>86</v>
      </c>
      <c r="J61" s="17" t="s">
        <v>88</v>
      </c>
      <c r="K61" s="17" t="s">
        <v>86</v>
      </c>
      <c r="L61" s="17" t="s">
        <v>88</v>
      </c>
      <c r="M61" s="17" t="s">
        <v>88</v>
      </c>
      <c r="N61" s="25">
        <v>44197</v>
      </c>
    </row>
    <row r="62" spans="1:14" s="1" customFormat="1" ht="45" customHeight="1" x14ac:dyDescent="0.25">
      <c r="A62" s="2" t="s">
        <v>5</v>
      </c>
      <c r="B62" s="7" t="s">
        <v>83</v>
      </c>
      <c r="C62" s="12" t="s">
        <v>125</v>
      </c>
      <c r="D62" s="16" t="s">
        <v>10</v>
      </c>
      <c r="E62" s="29" t="str">
        <f t="shared" si="0"/>
        <v>NE</v>
      </c>
      <c r="F62" s="17" t="s">
        <v>88</v>
      </c>
      <c r="G62" s="17" t="s">
        <v>88</v>
      </c>
      <c r="H62" s="17" t="s">
        <v>88</v>
      </c>
      <c r="I62" s="17" t="s">
        <v>88</v>
      </c>
      <c r="J62" s="17" t="s">
        <v>88</v>
      </c>
      <c r="K62" s="17" t="s">
        <v>88</v>
      </c>
      <c r="L62" s="17" t="s">
        <v>88</v>
      </c>
      <c r="M62" s="17" t="s">
        <v>88</v>
      </c>
      <c r="N62" s="25">
        <v>44287</v>
      </c>
    </row>
    <row r="63" spans="1:14" s="1" customFormat="1" ht="45" customHeight="1" x14ac:dyDescent="0.25">
      <c r="A63" s="2" t="s">
        <v>6</v>
      </c>
      <c r="B63" s="7" t="s">
        <v>83</v>
      </c>
      <c r="C63" s="12" t="s">
        <v>126</v>
      </c>
      <c r="D63" s="16" t="s">
        <v>10</v>
      </c>
      <c r="E63" s="29" t="str">
        <f t="shared" si="0"/>
        <v>NE</v>
      </c>
      <c r="F63" s="17" t="s">
        <v>88</v>
      </c>
      <c r="G63" s="17" t="s">
        <v>88</v>
      </c>
      <c r="H63" s="17" t="s">
        <v>88</v>
      </c>
      <c r="I63" s="17" t="s">
        <v>88</v>
      </c>
      <c r="J63" s="17" t="s">
        <v>88</v>
      </c>
      <c r="K63" s="17" t="s">
        <v>88</v>
      </c>
      <c r="L63" s="17" t="s">
        <v>88</v>
      </c>
      <c r="M63" s="17" t="s">
        <v>88</v>
      </c>
      <c r="N63" s="25">
        <v>43647</v>
      </c>
    </row>
    <row r="64" spans="1:14" s="1" customFormat="1" ht="45" customHeight="1" x14ac:dyDescent="0.25">
      <c r="A64" s="2" t="s">
        <v>2</v>
      </c>
      <c r="B64" s="7" t="s">
        <v>84</v>
      </c>
      <c r="C64" s="12" t="s">
        <v>113</v>
      </c>
      <c r="D64" s="16" t="s">
        <v>12</v>
      </c>
      <c r="E64" s="29" t="str">
        <f t="shared" si="0"/>
        <v>NE</v>
      </c>
      <c r="F64" s="17" t="s">
        <v>88</v>
      </c>
      <c r="G64" s="17" t="s">
        <v>88</v>
      </c>
      <c r="H64" s="17" t="s">
        <v>88</v>
      </c>
      <c r="I64" s="17" t="s">
        <v>88</v>
      </c>
      <c r="J64" s="17" t="s">
        <v>88</v>
      </c>
      <c r="K64" s="17" t="s">
        <v>88</v>
      </c>
      <c r="L64" s="17" t="s">
        <v>88</v>
      </c>
      <c r="M64" s="17" t="s">
        <v>88</v>
      </c>
      <c r="N64" s="25">
        <v>43647</v>
      </c>
    </row>
    <row r="65" spans="1:14" s="1" customFormat="1" ht="45" customHeight="1" x14ac:dyDescent="0.25">
      <c r="A65" s="2" t="s">
        <v>5</v>
      </c>
      <c r="B65" s="7" t="s">
        <v>84</v>
      </c>
      <c r="C65" s="12" t="s">
        <v>112</v>
      </c>
      <c r="D65" s="16" t="s">
        <v>8</v>
      </c>
      <c r="E65" s="29" t="str">
        <f t="shared" si="0"/>
        <v>ANO</v>
      </c>
      <c r="F65" s="17" t="s">
        <v>86</v>
      </c>
      <c r="G65" s="17" t="s">
        <v>88</v>
      </c>
      <c r="H65" s="17" t="s">
        <v>88</v>
      </c>
      <c r="I65" s="17" t="s">
        <v>86</v>
      </c>
      <c r="J65" s="17" t="s">
        <v>86</v>
      </c>
      <c r="K65" s="17" t="s">
        <v>88</v>
      </c>
      <c r="L65" s="17" t="s">
        <v>86</v>
      </c>
      <c r="M65" s="17" t="s">
        <v>88</v>
      </c>
      <c r="N65" s="25">
        <v>44197</v>
      </c>
    </row>
    <row r="66" spans="1:14" s="1" customFormat="1" ht="45" customHeight="1" x14ac:dyDescent="0.25">
      <c r="A66" s="2" t="s">
        <v>4</v>
      </c>
      <c r="B66" s="7" t="s">
        <v>84</v>
      </c>
      <c r="C66" s="12" t="s">
        <v>113</v>
      </c>
      <c r="D66" s="16" t="s">
        <v>9</v>
      </c>
      <c r="E66" s="29" t="str">
        <f t="shared" si="0"/>
        <v>NE</v>
      </c>
      <c r="F66" s="17" t="s">
        <v>88</v>
      </c>
      <c r="G66" s="17" t="s">
        <v>88</v>
      </c>
      <c r="H66" s="17" t="s">
        <v>88</v>
      </c>
      <c r="I66" s="17" t="s">
        <v>86</v>
      </c>
      <c r="J66" s="17" t="s">
        <v>88</v>
      </c>
      <c r="K66" s="17" t="s">
        <v>88</v>
      </c>
      <c r="L66" s="17" t="s">
        <v>88</v>
      </c>
      <c r="M66" s="17" t="s">
        <v>88</v>
      </c>
      <c r="N66" s="25">
        <v>44378</v>
      </c>
    </row>
    <row r="67" spans="1:14" ht="45" customHeight="1" x14ac:dyDescent="0.25">
      <c r="A67" s="3" t="s">
        <v>4</v>
      </c>
      <c r="B67" s="7" t="s">
        <v>85</v>
      </c>
      <c r="C67" s="12" t="s">
        <v>99</v>
      </c>
      <c r="D67" s="16" t="s">
        <v>9</v>
      </c>
      <c r="E67" s="29" t="str">
        <f t="shared" ref="E67:E69" si="1">IF(OR(F67="ANO",G67="ANO"),"ANO", "NE")</f>
        <v>NE</v>
      </c>
      <c r="F67" s="17" t="s">
        <v>88</v>
      </c>
      <c r="G67" s="17" t="s">
        <v>88</v>
      </c>
      <c r="H67" s="17" t="s">
        <v>86</v>
      </c>
      <c r="I67" s="17" t="s">
        <v>86</v>
      </c>
      <c r="J67" s="17" t="s">
        <v>88</v>
      </c>
      <c r="K67" s="17" t="s">
        <v>88</v>
      </c>
      <c r="L67" s="17" t="s">
        <v>88</v>
      </c>
      <c r="M67" s="17" t="s">
        <v>88</v>
      </c>
      <c r="N67" s="25">
        <v>43647</v>
      </c>
    </row>
    <row r="68" spans="1:14" ht="45" customHeight="1" x14ac:dyDescent="0.25">
      <c r="A68" s="3" t="s">
        <v>4</v>
      </c>
      <c r="B68" s="7" t="s">
        <v>85</v>
      </c>
      <c r="C68" s="12" t="s">
        <v>99</v>
      </c>
      <c r="D68" s="16" t="s">
        <v>12</v>
      </c>
      <c r="E68" s="29" t="str">
        <f t="shared" si="1"/>
        <v>NE</v>
      </c>
      <c r="F68" s="17" t="s">
        <v>88</v>
      </c>
      <c r="G68" s="17" t="s">
        <v>88</v>
      </c>
      <c r="H68" s="17" t="s">
        <v>86</v>
      </c>
      <c r="I68" s="17" t="s">
        <v>88</v>
      </c>
      <c r="J68" s="17" t="s">
        <v>88</v>
      </c>
      <c r="K68" s="17" t="s">
        <v>88</v>
      </c>
      <c r="L68" s="17" t="s">
        <v>88</v>
      </c>
      <c r="M68" s="17" t="s">
        <v>88</v>
      </c>
      <c r="N68" s="25">
        <v>43647</v>
      </c>
    </row>
    <row r="69" spans="1:14" ht="45" customHeight="1" x14ac:dyDescent="0.25">
      <c r="A69" s="2" t="s">
        <v>6</v>
      </c>
      <c r="B69" s="8" t="s">
        <v>85</v>
      </c>
      <c r="C69" s="13" t="s">
        <v>98</v>
      </c>
      <c r="D69" s="18" t="s">
        <v>10</v>
      </c>
      <c r="E69" s="30" t="str">
        <f t="shared" si="1"/>
        <v>NE</v>
      </c>
      <c r="F69" s="19" t="s">
        <v>88</v>
      </c>
      <c r="G69" s="19" t="s">
        <v>88</v>
      </c>
      <c r="H69" s="19" t="s">
        <v>88</v>
      </c>
      <c r="I69" s="19" t="s">
        <v>88</v>
      </c>
      <c r="J69" s="19" t="s">
        <v>88</v>
      </c>
      <c r="K69" s="19" t="s">
        <v>88</v>
      </c>
      <c r="L69" s="19" t="s">
        <v>88</v>
      </c>
      <c r="M69" s="19" t="s">
        <v>88</v>
      </c>
      <c r="N69" s="27">
        <v>43647</v>
      </c>
    </row>
  </sheetData>
  <autoFilter ref="A1:N69" xr:uid="{9393F53F-176B-4114-B30A-7C3667CDD0C3}"/>
  <pageMargins left="0.7" right="0.7" top="0.75" bottom="0.75" header="0.3" footer="0.3"/>
  <pageSetup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číselníky!$D$2:$D$19</xm:f>
          </x14:formula1>
          <xm:sqref>B2:B69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workbookViewId="0">
      <selection activeCell="D7" sqref="D7"/>
    </sheetView>
  </sheetViews>
  <sheetFormatPr defaultRowHeight="15" x14ac:dyDescent="0.25"/>
  <cols>
    <col min="1" max="1" width="11.7109375" bestFit="1" customWidth="1"/>
    <col min="2" max="2" width="24.140625" bestFit="1" customWidth="1"/>
    <col min="3" max="3" width="6.42578125" bestFit="1" customWidth="1"/>
    <col min="4" max="4" width="30.85546875" bestFit="1" customWidth="1"/>
    <col min="6" max="6" width="24.140625" bestFit="1" customWidth="1"/>
    <col min="7" max="7" width="6.42578125" bestFit="1" customWidth="1"/>
  </cols>
  <sheetData>
    <row r="1" spans="1:4" x14ac:dyDescent="0.25">
      <c r="A1" s="5" t="s">
        <v>13</v>
      </c>
      <c r="B1" s="5" t="s">
        <v>26</v>
      </c>
      <c r="C1" s="5" t="s">
        <v>27</v>
      </c>
      <c r="D1" s="5" t="s">
        <v>28</v>
      </c>
    </row>
    <row r="2" spans="1:4" x14ac:dyDescent="0.25">
      <c r="A2" t="s">
        <v>20</v>
      </c>
      <c r="B2" t="s">
        <v>35</v>
      </c>
      <c r="C2" t="s">
        <v>34</v>
      </c>
      <c r="D2" t="str">
        <f t="shared" ref="D2:D19" si="0">B2&amp;", "&amp;C2</f>
        <v>Bělčice 297, 387 43</v>
      </c>
    </row>
    <row r="3" spans="1:4" x14ac:dyDescent="0.25">
      <c r="A3" t="s">
        <v>21</v>
      </c>
      <c r="B3" t="s">
        <v>45</v>
      </c>
      <c r="C3" t="s">
        <v>44</v>
      </c>
      <c r="D3" t="str">
        <f t="shared" si="0"/>
        <v>Cerekvice nad Bystřicí 72, 507 77</v>
      </c>
    </row>
    <row r="4" spans="1:4" x14ac:dyDescent="0.25">
      <c r="A4" t="s">
        <v>19</v>
      </c>
      <c r="B4" t="s">
        <v>33</v>
      </c>
      <c r="C4" t="s">
        <v>32</v>
      </c>
      <c r="D4" t="str">
        <f t="shared" si="0"/>
        <v>Hájek 118, 363 01</v>
      </c>
    </row>
    <row r="5" spans="1:4" x14ac:dyDescent="0.25">
      <c r="A5" t="s">
        <v>65</v>
      </c>
      <c r="B5" t="s">
        <v>61</v>
      </c>
      <c r="C5" t="s">
        <v>60</v>
      </c>
      <c r="D5" t="str">
        <f t="shared" si="0"/>
        <v>Klobouky u Brna 860, 691 72</v>
      </c>
    </row>
    <row r="6" spans="1:4" x14ac:dyDescent="0.25">
      <c r="A6" t="s">
        <v>43</v>
      </c>
      <c r="B6" t="s">
        <v>43</v>
      </c>
      <c r="C6" t="s">
        <v>42</v>
      </c>
      <c r="D6" t="str">
        <f t="shared" si="0"/>
        <v>Litvínov, 436 15</v>
      </c>
    </row>
    <row r="7" spans="1:4" x14ac:dyDescent="0.25">
      <c r="A7" t="s">
        <v>14</v>
      </c>
      <c r="B7" t="s">
        <v>57</v>
      </c>
      <c r="C7" t="s">
        <v>56</v>
      </c>
      <c r="D7" t="str">
        <f t="shared" si="0"/>
        <v>Loukov 166, 768 75</v>
      </c>
    </row>
    <row r="8" spans="1:4" x14ac:dyDescent="0.25">
      <c r="A8" t="s">
        <v>23</v>
      </c>
      <c r="B8" t="s">
        <v>41</v>
      </c>
      <c r="C8" t="s">
        <v>40</v>
      </c>
      <c r="D8" t="str">
        <f t="shared" si="0"/>
        <v>Zeleneč, Mstětice 3, 250 91</v>
      </c>
    </row>
    <row r="9" spans="1:4" x14ac:dyDescent="0.25">
      <c r="A9" t="s">
        <v>62</v>
      </c>
      <c r="B9" t="s">
        <v>47</v>
      </c>
      <c r="C9" t="s">
        <v>46</v>
      </c>
      <c r="D9" t="str">
        <f t="shared" si="0"/>
        <v>Nové Město, Břežany I. 62, 280 02</v>
      </c>
    </row>
    <row r="10" spans="1:4" x14ac:dyDescent="0.25">
      <c r="A10" t="s">
        <v>63</v>
      </c>
      <c r="B10" t="s">
        <v>53</v>
      </c>
      <c r="C10" t="s">
        <v>52</v>
      </c>
      <c r="D10" t="str">
        <f t="shared" si="0"/>
        <v>Potěhy, Horky 131, 286 01</v>
      </c>
    </row>
    <row r="11" spans="1:4" x14ac:dyDescent="0.25">
      <c r="A11" t="s">
        <v>69</v>
      </c>
      <c r="B11" t="s">
        <v>70</v>
      </c>
      <c r="C11" t="s">
        <v>71</v>
      </c>
      <c r="D11" t="str">
        <f t="shared" si="0"/>
        <v>Dělnická 213/12, 170 04</v>
      </c>
    </row>
    <row r="12" spans="1:4" x14ac:dyDescent="0.25">
      <c r="A12" t="s">
        <v>22</v>
      </c>
      <c r="B12" t="s">
        <v>30</v>
      </c>
      <c r="C12" t="s">
        <v>29</v>
      </c>
      <c r="D12" t="str">
        <f t="shared" si="0"/>
        <v>Štětí, Hněvice 62, 411 08</v>
      </c>
    </row>
    <row r="13" spans="1:4" x14ac:dyDescent="0.25">
      <c r="A13" t="s">
        <v>24</v>
      </c>
      <c r="B13" t="s">
        <v>59</v>
      </c>
      <c r="C13" t="s">
        <v>58</v>
      </c>
      <c r="D13" t="str">
        <f t="shared" si="0"/>
        <v>Sedlnice 503, 742 56</v>
      </c>
    </row>
    <row r="14" spans="1:4" x14ac:dyDescent="0.25">
      <c r="A14" t="s">
        <v>16</v>
      </c>
      <c r="B14" t="s">
        <v>37</v>
      </c>
      <c r="C14" t="s">
        <v>36</v>
      </c>
      <c r="D14" t="str">
        <f t="shared" si="0"/>
        <v>Tábor, Smyslov 23, 390 02</v>
      </c>
    </row>
    <row r="15" spans="1:4" x14ac:dyDescent="0.25">
      <c r="A15" t="s">
        <v>3</v>
      </c>
      <c r="B15" t="s">
        <v>49</v>
      </c>
      <c r="C15" t="s">
        <v>48</v>
      </c>
      <c r="D15" t="str">
        <f t="shared" si="0"/>
        <v>Střelice, Brněnská 729/25, 664 47</v>
      </c>
    </row>
    <row r="16" spans="1:4" x14ac:dyDescent="0.25">
      <c r="A16" t="s">
        <v>15</v>
      </c>
      <c r="B16" t="s">
        <v>51</v>
      </c>
      <c r="C16" t="s">
        <v>50</v>
      </c>
      <c r="D16" t="str">
        <f t="shared" si="0"/>
        <v>Šlapanov 162, 582 51</v>
      </c>
    </row>
    <row r="17" spans="1:4" x14ac:dyDescent="0.25">
      <c r="A17" t="s">
        <v>18</v>
      </c>
      <c r="B17" t="s">
        <v>25</v>
      </c>
      <c r="C17" t="s">
        <v>31</v>
      </c>
      <c r="D17" t="str">
        <f t="shared" si="0"/>
        <v>Třemošná 1057, 330 11</v>
      </c>
    </row>
    <row r="18" spans="1:4" x14ac:dyDescent="0.25">
      <c r="A18" t="s">
        <v>17</v>
      </c>
      <c r="B18" t="s">
        <v>39</v>
      </c>
      <c r="C18" t="s">
        <v>38</v>
      </c>
      <c r="D18" t="str">
        <f t="shared" si="0"/>
        <v>Včelná, Čtyři chalupy 459, 373 82</v>
      </c>
    </row>
    <row r="19" spans="1:4" x14ac:dyDescent="0.25">
      <c r="A19" t="s">
        <v>64</v>
      </c>
      <c r="B19" t="s">
        <v>55</v>
      </c>
      <c r="C19" t="s">
        <v>54</v>
      </c>
      <c r="D19" t="str">
        <f t="shared" si="0"/>
        <v>Velká Bíteš, Janovice 288, 595 01</v>
      </c>
    </row>
  </sheetData>
  <sortState xmlns:xlrd2="http://schemas.microsoft.com/office/spreadsheetml/2017/richdata2" ref="A3:D19">
    <sortCondition ref="A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Kopírky</vt:lpstr>
      <vt:lpstr>číselníky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Liška Tomáš</dc:creator>
  <cp:lastModifiedBy>Pavel Křeček</cp:lastModifiedBy>
  <dcterms:created xsi:type="dcterms:W3CDTF">2019-01-24T06:33:18Z</dcterms:created>
  <dcterms:modified xsi:type="dcterms:W3CDTF">2019-03-15T14:53:14Z</dcterms:modified>
</cp:coreProperties>
</file>